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605" windowHeight="14895" activeTab="9"/>
  </bookViews>
  <sheets>
    <sheet name="P_I" sheetId="1" r:id="rId1"/>
    <sheet name="P_II" sheetId="3" r:id="rId2"/>
    <sheet name="P_III" sheetId="4" r:id="rId3"/>
    <sheet name="P_IV" sheetId="6" r:id="rId4"/>
    <sheet name="P_V" sheetId="7" r:id="rId5"/>
    <sheet name="P_VI" sheetId="8" r:id="rId6"/>
    <sheet name="P_VII" sheetId="5" r:id="rId7"/>
    <sheet name="P_VII a" sheetId="11" r:id="rId8"/>
    <sheet name="P_VIII" sheetId="10" r:id="rId9"/>
    <sheet name="P_IX" sheetId="9" r:id="rId10"/>
    <sheet name="Zestawienie" sheetId="2" r:id="rId11"/>
  </sheets>
  <externalReferences>
    <externalReference r:id="rId12"/>
  </externalReferences>
  <definedNames>
    <definedName name="_xlnm._FilterDatabase" localSheetId="0" hidden="1">P_I!$A$2:$E$180</definedName>
    <definedName name="_xlnm._FilterDatabase" localSheetId="1" hidden="1">P_II!$A$2:$E$171</definedName>
    <definedName name="_xlnm._FilterDatabase" localSheetId="2" hidden="1">P_III!$A$2:$E$384</definedName>
    <definedName name="_xlnm._FilterDatabase" localSheetId="3" hidden="1">P_IV!$A$2:$E$56</definedName>
    <definedName name="_xlnm._FilterDatabase" localSheetId="9" hidden="1">P_IX!$A$2:$E$348</definedName>
    <definedName name="_xlnm._FilterDatabase" localSheetId="4" hidden="1">P_V!$A$2:$E$45</definedName>
    <definedName name="_xlnm._FilterDatabase" localSheetId="5" hidden="1">P_VI!$A$2:$E$56</definedName>
    <definedName name="_xlnm._FilterDatabase" localSheetId="6" hidden="1">P_VII!$A$2:$E$47</definedName>
    <definedName name="_xlnm._FilterDatabase" localSheetId="7" hidden="1">'P_VII a'!$A$2:$E$31</definedName>
    <definedName name="_xlnm._FilterDatabase" localSheetId="8" hidden="1">P_VIII!$A$2:$E$61</definedName>
    <definedName name="_xlnm._FilterDatabase" localSheetId="10" hidden="1">Zestawienie!$A$8:$H$34</definedName>
    <definedName name="_xlnm.Print_Area" localSheetId="10">Zestawienie!$A$1:$H$37</definedName>
    <definedName name="OLE_LINK19" localSheetId="0">P_I!#REF!</definedName>
    <definedName name="OLE_LINK19" localSheetId="1">P_II!#REF!</definedName>
    <definedName name="OLE_LINK19" localSheetId="2">P_III!#REF!</definedName>
    <definedName name="OLE_LINK19" localSheetId="3">P_IV!#REF!</definedName>
    <definedName name="OLE_LINK19" localSheetId="9">P_IX!#REF!</definedName>
    <definedName name="OLE_LINK19" localSheetId="4">P_V!#REF!</definedName>
    <definedName name="OLE_LINK19" localSheetId="5">P_VI!#REF!</definedName>
    <definedName name="OLE_LINK19" localSheetId="6">P_VII!#REF!</definedName>
    <definedName name="OLE_LINK19" localSheetId="7">'P_VII a'!#REF!</definedName>
    <definedName name="OLE_LINK19" localSheetId="8">P_VIII!#REF!</definedName>
    <definedName name="OLE_LINK27" localSheetId="0">P_I!#REF!</definedName>
    <definedName name="OLE_LINK27" localSheetId="1">P_II!#REF!</definedName>
    <definedName name="OLE_LINK27" localSheetId="2">P_III!#REF!</definedName>
    <definedName name="OLE_LINK27" localSheetId="3">P_IV!#REF!</definedName>
    <definedName name="OLE_LINK27" localSheetId="9">P_IX!#REF!</definedName>
    <definedName name="OLE_LINK27" localSheetId="4">P_V!#REF!</definedName>
    <definedName name="OLE_LINK27" localSheetId="5">P_VI!#REF!</definedName>
    <definedName name="OLE_LINK27" localSheetId="6">P_VII!#REF!</definedName>
    <definedName name="OLE_LINK27" localSheetId="7">'P_VII a'!#REF!</definedName>
    <definedName name="OLE_LINK27" localSheetId="8">P_VIII!#REF!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1"/>
  <c r="A6" s="1"/>
  <c r="A7" s="1"/>
  <c r="A8" s="1"/>
  <c r="A9" s="1"/>
  <c r="A12" s="1"/>
  <c r="A5" i="9"/>
  <c r="A6" s="1"/>
  <c r="A7" s="1"/>
  <c r="A8" s="1"/>
  <c r="A9" s="1"/>
  <c r="A12" s="1"/>
  <c r="A13" s="1"/>
  <c r="A14" s="1"/>
  <c r="A16" s="1"/>
  <c r="A17" s="1"/>
  <c r="A18" s="1"/>
  <c r="A19" s="1"/>
  <c r="A20" s="1"/>
  <c r="A21" s="1"/>
  <c r="A29" s="1"/>
  <c r="A30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4" s="1"/>
  <c r="A75" s="1"/>
  <c r="A76" s="1"/>
  <c r="A77" s="1"/>
  <c r="A79" s="1"/>
  <c r="A80" s="1"/>
  <c r="A81" s="1"/>
  <c r="A82" s="1"/>
  <c r="A83" s="1"/>
  <c r="A84" s="1"/>
  <c r="A85" s="1"/>
  <c r="A86" s="1"/>
  <c r="A87" s="1"/>
  <c r="A88" s="1"/>
  <c r="A90" s="1"/>
  <c r="A91" s="1"/>
  <c r="A92" s="1"/>
  <c r="A93" s="1"/>
  <c r="A94" s="1"/>
  <c r="A95" s="1"/>
  <c r="A97" s="1"/>
  <c r="A98" s="1"/>
  <c r="A99" s="1"/>
  <c r="A100" s="1"/>
  <c r="A101" s="1"/>
  <c r="A102" s="1"/>
  <c r="A104" s="1"/>
  <c r="A105" s="1"/>
  <c r="A106" s="1"/>
  <c r="A107" s="1"/>
  <c r="A108" s="1"/>
  <c r="A109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8" s="1"/>
  <c r="A149" s="1"/>
  <c r="A150" s="1"/>
  <c r="A151" s="1"/>
  <c r="A152" s="1"/>
  <c r="A153" s="1"/>
  <c r="A154" s="1"/>
  <c r="A156" s="1"/>
  <c r="A157" s="1"/>
  <c r="A158" s="1"/>
  <c r="A159" s="1"/>
  <c r="A160" s="1"/>
  <c r="A161" s="1"/>
  <c r="A162" s="1"/>
  <c r="A163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2" s="1"/>
  <c r="A343" s="1"/>
  <c r="A344" s="1"/>
  <c r="A345" s="1"/>
  <c r="A346" s="1"/>
  <c r="A347" s="1"/>
  <c r="A5" i="5"/>
  <c r="A6" s="1"/>
  <c r="A7" s="1"/>
  <c r="A8" s="1"/>
  <c r="A9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4" s="1"/>
  <c r="A5" i="1"/>
  <c r="A6" s="1"/>
  <c r="A7" s="1"/>
  <c r="A8" s="1"/>
  <c r="A9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A35" s="1"/>
  <c r="A36" s="1"/>
  <c r="A37" s="1"/>
  <c r="A38" s="1"/>
  <c r="A40" s="1"/>
  <c r="A41" s="1"/>
  <c r="A42" s="1"/>
  <c r="A43" s="1"/>
  <c r="A45" s="1"/>
  <c r="A46" s="1"/>
  <c r="A5" i="7"/>
  <c r="A6" s="1"/>
  <c r="A7" s="1"/>
  <c r="A8" s="1"/>
  <c r="A9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5" i="8"/>
  <c r="A6" s="1"/>
  <c r="A7" s="1"/>
  <c r="A8"/>
  <c r="A9" s="1"/>
  <c r="A12" s="1"/>
  <c r="A13" s="1"/>
  <c r="A14" s="1"/>
  <c r="A15" s="1"/>
  <c r="A16" s="1"/>
  <c r="A17" s="1"/>
  <c r="A18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5" s="1"/>
  <c r="A5" i="3"/>
  <c r="A6" s="1"/>
  <c r="A7" s="1"/>
  <c r="A8" s="1"/>
  <c r="A9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9" s="1"/>
  <c r="A160" s="1"/>
  <c r="A161" s="1"/>
  <c r="A162" s="1"/>
  <c r="A163" s="1"/>
  <c r="A165" s="1"/>
  <c r="A166" s="1"/>
  <c r="A167" s="1"/>
  <c r="A168" s="1"/>
  <c r="A169" s="1"/>
  <c r="A170" s="1"/>
  <c r="A5" i="10"/>
  <c r="A6" s="1"/>
  <c r="A7" s="1"/>
  <c r="A8" s="1"/>
  <c r="A9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5" s="1"/>
  <c r="A36" s="1"/>
  <c r="A37" s="1"/>
  <c r="A39" s="1"/>
  <c r="A40" s="1"/>
  <c r="A41" s="1"/>
  <c r="A42" s="1"/>
  <c r="A43" s="1"/>
  <c r="A44" s="1"/>
  <c r="A45" s="1"/>
  <c r="A47" s="1"/>
  <c r="A48" s="1"/>
  <c r="A50" s="1"/>
  <c r="A51" s="1"/>
  <c r="A52" s="1"/>
  <c r="A53" s="1"/>
  <c r="A55" s="1"/>
  <c r="A56" s="1"/>
  <c r="A57" s="1"/>
  <c r="A58" s="1"/>
  <c r="A59" s="1"/>
  <c r="A60" s="1"/>
  <c r="A5" i="6"/>
  <c r="A6" s="1"/>
  <c r="A7" s="1"/>
  <c r="A8" s="1"/>
  <c r="A9" s="1"/>
  <c r="A12" s="1"/>
  <c r="A13" s="1"/>
  <c r="A14" s="1"/>
  <c r="A15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" i="4"/>
  <c r="A6" s="1"/>
  <c r="A7" s="1"/>
  <c r="A8" s="1"/>
  <c r="A9" s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9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3" s="1"/>
  <c r="A224" s="1"/>
  <c r="A225" s="1"/>
  <c r="A227" s="1"/>
  <c r="A228" s="1"/>
  <c r="A229" s="1"/>
  <c r="A231" s="1"/>
  <c r="A232" s="1"/>
  <c r="A233" s="1"/>
  <c r="A235" s="1"/>
  <c r="A236" s="1"/>
  <c r="A237" s="1"/>
  <c r="A238" s="1"/>
  <c r="A240" s="1"/>
  <c r="A241" s="1"/>
  <c r="A242" s="1"/>
  <c r="A243" s="1"/>
  <c r="A244" s="1"/>
  <c r="A245" s="1"/>
  <c r="A246" s="1"/>
  <c r="A248" s="1"/>
  <c r="A249" s="1"/>
  <c r="A250" s="1"/>
  <c r="A251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8" s="1"/>
  <c r="A309" s="1"/>
  <c r="A311" s="1"/>
  <c r="A312" s="1"/>
  <c r="A314" s="1"/>
  <c r="A315" s="1"/>
  <c r="A316" s="1"/>
  <c r="A318" s="1"/>
  <c r="A319" s="1"/>
  <c r="A321" s="1"/>
  <c r="A322" s="1"/>
  <c r="A323" s="1"/>
  <c r="A324" s="1"/>
  <c r="A325" s="1"/>
  <c r="A327" s="1"/>
  <c r="A328" s="1"/>
  <c r="A330" s="1"/>
  <c r="A332" s="1"/>
  <c r="A333" s="1"/>
  <c r="A334" s="1"/>
  <c r="A336" s="1"/>
  <c r="A337" s="1"/>
  <c r="A338" s="1"/>
  <c r="A339" s="1"/>
  <c r="A340" s="1"/>
  <c r="A341" s="1"/>
  <c r="A342" s="1"/>
  <c r="A343" s="1"/>
  <c r="A344" s="1"/>
  <c r="A346" s="1"/>
  <c r="A347" s="1"/>
  <c r="A349" s="1"/>
  <c r="A350" s="1"/>
  <c r="A352" s="1"/>
  <c r="A353" s="1"/>
  <c r="A355" s="1"/>
  <c r="A357" s="1"/>
  <c r="A359" s="1"/>
  <c r="A360" s="1"/>
  <c r="A361" s="1"/>
  <c r="A362" s="1"/>
  <c r="A363" s="1"/>
  <c r="A364" s="1"/>
  <c r="A365" s="1"/>
  <c r="A366" s="1"/>
  <c r="A368" s="1"/>
  <c r="A369" s="1"/>
  <c r="A370" s="1"/>
  <c r="A371" s="1"/>
  <c r="A372" s="1"/>
  <c r="A373" s="1"/>
  <c r="A374" s="1"/>
  <c r="A376" s="1"/>
  <c r="A378" s="1"/>
  <c r="A379" s="1"/>
  <c r="A380" s="1"/>
  <c r="A381" s="1"/>
  <c r="A382" s="1"/>
  <c r="A383" s="1"/>
  <c r="A29" i="2"/>
  <c r="A25"/>
  <c r="A22"/>
  <c r="A23"/>
  <c r="A20"/>
  <c r="A18"/>
  <c r="A14"/>
  <c r="A15"/>
  <c r="A16" s="1"/>
  <c r="A12"/>
  <c r="A45" i="5"/>
  <c r="A46" s="1"/>
  <c r="A22" i="9"/>
  <c r="A23"/>
  <c r="A24" s="1"/>
  <c r="A25" s="1"/>
  <c r="A26" s="1"/>
  <c r="A27" s="1"/>
  <c r="G34" i="2"/>
  <c r="H34"/>
  <c r="A11" i="1"/>
  <c r="A36" i="8"/>
  <c r="A37" s="1"/>
  <c r="A38" s="1"/>
  <c r="A39" s="1"/>
  <c r="A40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13" i="11" l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47" i="1"/>
  <c r="A49" s="1"/>
  <c r="A48"/>
  <c r="A50" s="1"/>
  <c r="A51" s="1"/>
  <c r="A52" s="1"/>
  <c r="A53" s="1"/>
  <c r="A55" s="1"/>
  <c r="A56" s="1"/>
  <c r="A57" s="1"/>
  <c r="A58" s="1"/>
  <c r="A59" s="1"/>
  <c r="A60" s="1"/>
  <c r="A62" s="1"/>
  <c r="A63" s="1"/>
  <c r="A65" s="1"/>
  <c r="A66" s="1"/>
  <c r="A67" s="1"/>
  <c r="A68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A98" s="1"/>
  <c r="A99" s="1"/>
  <c r="A100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4" s="1"/>
  <c r="A175" s="1"/>
  <c r="A176" s="1"/>
  <c r="A177" s="1"/>
  <c r="A178" s="1"/>
  <c r="A179" s="1"/>
</calcChain>
</file>

<file path=xl/sharedStrings.xml><?xml version="1.0" encoding="utf-8"?>
<sst xmlns="http://schemas.openxmlformats.org/spreadsheetml/2006/main" count="3962" uniqueCount="1130">
  <si>
    <t>Lp.</t>
  </si>
  <si>
    <t>Opis wymaganych parametrów technicznych</t>
  </si>
  <si>
    <t>Parametr graniczny / wartość</t>
  </si>
  <si>
    <t>Parametry oferowanego urządzenia</t>
  </si>
  <si>
    <t>Punktacja</t>
  </si>
  <si>
    <t>TAK</t>
  </si>
  <si>
    <t>–</t>
  </si>
  <si>
    <t xml:space="preserve">wszystkie pozycje odporne na działanie środków dezynfekcyjnych stosowanych powszechnie w jednostkach ochrony zdrowia, zgodnie z §27 rozporządzenia Ministra Zdrowia z dnia 26 czerwca 2012 r. w sprawie szczegółowych wymagań, jakim powinny odpowiadać pomieszczenia i urządzenia podmiotu wykonującego działalność leczniczą </t>
  </si>
  <si>
    <t>wszystkie pozycje odporne na działanie środków dezynfekcyjnych stosowanych powszechnie w jednostkach ochrony zdrowia, dołączyć wykaz środków dezynfekcyjnych zalecanych do mycia i dezynfekcji oferowanych wyrobów - jeżeli dotyczy</t>
  </si>
  <si>
    <t>Wykonawca zobowiązany jest dostarczyć wraz z protokołem zdawczo-odbiorczym: 
1) instrukcję obsługi urządzenia w języku polskim w wersji papierowej i elektronicznej, 
2) dokumentację techniczną oferowanego urządzenia w wersji elektronicznej,
3) skróconą wersję instrukcji obsługi i BHP w formie zalaminowanej (jeżeli Wykonawca posiada), 
4) wykaz czynności serwisowych, które mogą być wykonywane przez użytkownika samodzielnie nieskutkujące utratą gwarancji,                
5) certyfikaty imienne dla osób przeszkolonych- należy dosłać do 14 dni od daty przeprowadzenia szkolenia,         
6) paszport techniczny,
7) karty gwarancyjne,
8) wykaz autoryzowanych punktów serwisowych na terenie Polski,  
9) kopie dokumentów wraz z tłumaczeniem w przypadku oryginału w języku obcym: Certyfikat CE (jeżeli dotyczy) oraz Deklaracja Zgodności – wystawiona przez producenta,
10) Formularz Powiadomienia/Zgłoszenia do Prezesa Urzędu (zgodnie z art. 58 ustawy z dnia 20 maja 2010r. o wyrobach medycznych – (Dz. U. Nr 107, poz. 679 z późn. zm.)),        
11) wykaz materiałów zużywalnych, wykorzystywanych w bieżącej eksploatacji sprzętu.</t>
  </si>
  <si>
    <t>podać</t>
  </si>
  <si>
    <t>TAK, podać</t>
  </si>
  <si>
    <t>Warunki gwarancji i serwisu</t>
  </si>
  <si>
    <t>bezpłatne przeglądy okresowe (obejmujące dojazd i robociznę) w okresie gwarancji, min. 1 na rok lub zgodnie z zaleceniami producenta</t>
  </si>
  <si>
    <t>czas naprawy gwarancyjnej nieprzedłużającej okresu gwarancji, max. 7 [dni]</t>
  </si>
  <si>
    <t>gwarantowany czas przystąpienia do naprawy, max. 48 [h] od zgłoszenia konieczności naprawy</t>
  </si>
  <si>
    <t>gwarantowany czas naprawy, max. 7 [dni] od daty zgłoszenia konieczności naprawy</t>
  </si>
  <si>
    <t>nazwa serwisu, adres, nr telefonu i faksu, osoba kontaktowa</t>
  </si>
  <si>
    <t>W przypadku zaoferowania produktu przez Wykonawcę, co do którego Zamawiający ma wątpliwości w zakresie spełniania wymogów technicznych określonych w tabeli ww., Zamawiający zastrzega sobie prawo do żądania prezentacji oferowanego produktu w celu jego weryfikacji, m.in. poprzez wystąpienie do Wykonawcy o prezentację oferowanego sprzętu przed rozstrzygnięciem przetargu w terminie do 10 dni od daty dostarczenia wezwania. 
Niespełnienie choćby jednego z wymogów technicznych stawianych przez Zamawiającego w powyższej tabeli spowoduje odrzucenie oferty.</t>
  </si>
  <si>
    <t>……………….., dnia……………….</t>
  </si>
  <si>
    <t>…………………………………………………</t>
  </si>
  <si>
    <t>(Miejsce i data)</t>
  </si>
  <si>
    <t>(podpis i pieczęć osoby/ osób</t>
  </si>
  <si>
    <t>upoważnionych do reprezentowania Wykonawcy)</t>
  </si>
  <si>
    <t>Nr pakietu</t>
  </si>
  <si>
    <t>Ilość</t>
  </si>
  <si>
    <t xml:space="preserve"> wartość jednostkowa netto [PLN]</t>
  </si>
  <si>
    <t>stawka VAT</t>
  </si>
  <si>
    <t xml:space="preserve"> cena jednostkowa brutto [PLN]</t>
  </si>
  <si>
    <t xml:space="preserve"> wartość netto [PLN]</t>
  </si>
  <si>
    <t xml:space="preserve"> wartość brutto [PLN]</t>
  </si>
  <si>
    <t>Nazwa urządzenia</t>
  </si>
  <si>
    <t>RAZEM</t>
  </si>
  <si>
    <t>Ilość sztuk:</t>
  </si>
  <si>
    <t>nazwa produktu</t>
  </si>
  <si>
    <t>model/typ</t>
  </si>
  <si>
    <t>producent</t>
  </si>
  <si>
    <t>Stół operacyjny przezierny z koniecznymi przystawkami</t>
  </si>
  <si>
    <t>Pełna kolumna do artroskopii stawów</t>
  </si>
  <si>
    <t>Napęd ortopedyczny do urazów</t>
  </si>
  <si>
    <t>Stolik do rozkładania narzędzi</t>
  </si>
  <si>
    <t>Wózek transportowy</t>
  </si>
  <si>
    <t>Urządzenie elektryczne do ssania</t>
  </si>
  <si>
    <t>Respirator stacjonarny</t>
  </si>
  <si>
    <t>Respirator transportowy</t>
  </si>
  <si>
    <t>Aparat USG stosowany do znieczuleń przewodowych</t>
  </si>
  <si>
    <t>Zestaw do ręcznej jet wentylacji</t>
  </si>
  <si>
    <t>Zestaw mikrochirurgii krtani</t>
  </si>
  <si>
    <t>Wózek/szafka reanimacyjny</t>
  </si>
  <si>
    <t>Wyjścia cyfrowe DVI – 2szt.</t>
  </si>
  <si>
    <t>Wyjście analogowe S-Video</t>
  </si>
  <si>
    <t>Możliwość sterowania rejestratora cyfrowego i źródła światła z głowicy kamery</t>
  </si>
  <si>
    <t xml:space="preserve">Panel sterujący urządzenia – kolorowy, dotykowy wyświetlacz LCD </t>
  </si>
  <si>
    <t>Menu urządzenia w języku polskim</t>
  </si>
  <si>
    <t>Urządzenie wyposażone w funkcję automatycznego przejścia w stan czuwania w przypadku odłączenia optyki  od światłowodu, zabezpieczającą przed poparzeniem ciała pacjenta</t>
  </si>
  <si>
    <t>Uniwersalne przyłącze światłowodów różnych producentów bez stosowania dodatkowych adapterów</t>
  </si>
  <si>
    <t>Możliwość włączenia i wyłączenia źródła światła z poziomu głowicy kamery</t>
  </si>
  <si>
    <t>Przezroczysta osłona światłowodu w celu kontroli stanu światłowodu</t>
  </si>
  <si>
    <t>Technologia wyłaczająca dopływ światła przy odłączeniu optyki od światłowodu</t>
  </si>
  <si>
    <t>Możliwość wyświetlenia i ukrycia obrazu  w trybie PIP za pomocą jednego przycisku</t>
  </si>
  <si>
    <t>Możliwość sterowania głosowego rejestratorem i wybranymi urządzeniami medycznymi podłączonymi do systemu</t>
  </si>
  <si>
    <t>Możliwość sterowania rejestratorem i wybranymi urządzeniami medycznymi poprzez pilota</t>
  </si>
  <si>
    <t>Wyświetlanie na ekranie statusu wybranych urządzeń chirurgicznych</t>
  </si>
  <si>
    <t xml:space="preserve">Możliwość przeglądania plików wideo oraz zdjęć na wbudowanym ekranie </t>
  </si>
  <si>
    <t>Moduł obsługi DICOM</t>
  </si>
  <si>
    <t>Pilot zdalnego sterowania urządzeniami</t>
  </si>
  <si>
    <t>Możliwość głosowego sterowania urządzeniami</t>
  </si>
  <si>
    <t>Praca w szpitalnej sieci komputerowej: zapis danych na serwerze FTP lub DICOM</t>
  </si>
  <si>
    <t>Możliwość wysyłania plików video oraz zdjęć do serwera plików w celu przechowywania długoterminowego</t>
  </si>
  <si>
    <t>Przekątna ekranu min. 26”, ekran panoramiczny</t>
  </si>
  <si>
    <t xml:space="preserve">Dwustronna powłoka antyrefleksyjna </t>
  </si>
  <si>
    <t>Wyświetlanie całkowitego czasu przepracowanego przez urządzenie</t>
  </si>
  <si>
    <t>Możliwość zablokowania przycisków</t>
  </si>
  <si>
    <t xml:space="preserve">Wyświetlanie bieżącego formatu sygnału wejściowego </t>
  </si>
  <si>
    <t xml:space="preserve">Wyświetlanie całkowitego czasu przepracowanego przez urządzenie </t>
  </si>
  <si>
    <t xml:space="preserve">Możliwość wprowadzania niestandardowej nazwy użytkownika wyświetlanej podczas uruchamiania monitora </t>
  </si>
  <si>
    <t>Możliwość zatrzymania obrazu (freeze frame)</t>
  </si>
  <si>
    <t>Gniazdo tokena do parowania monitora z nadajnikiem z przodu ekranu</t>
  </si>
  <si>
    <t>W zestawie token umożliwiający parowanie konsoli z monitorem</t>
  </si>
  <si>
    <t xml:space="preserve">Programowalne przyciski sterujące na uchwycie </t>
  </si>
  <si>
    <t>Mocowanie ostrzy w systemie zatrzaskowym</t>
  </si>
  <si>
    <t>Obrotowy króciec kanału ssania</t>
  </si>
  <si>
    <t>Napęd bezobsługowy – nie wymaga smarowania</t>
  </si>
  <si>
    <t>Wyposażony w silnik bezszczotkowy</t>
  </si>
  <si>
    <t>Urządzenie wodoodporne, zabezpieczenie wtyku elektrycznego dedykowanym zamknięciem</t>
  </si>
  <si>
    <t>Możliwość sterylizacji w autoklawie</t>
  </si>
  <si>
    <t>Kaseta sterylizacyjna na shaver</t>
  </si>
  <si>
    <t>Funkcja modulacji siły cięcia</t>
  </si>
  <si>
    <t>Elektrody jednoczęściowe</t>
  </si>
  <si>
    <t>Możliwośc podłączenia shavera artroskopowego</t>
  </si>
  <si>
    <t xml:space="preserve">Automatyczne rozpoznawanie shavera przez konsolę - dobór optymalnych nastaw </t>
  </si>
  <si>
    <t xml:space="preserve">Jednorazowe ostrza shavera o średnicach kodowanych kolorem uchwytu ostrza w zakresie 2.0 - 5.5mm - automatycznie rozpoznawane przez konsolę (technologia RFID) </t>
  </si>
  <si>
    <t>Możliwowść pracy z przełącznikiem nożnym - przełącznik nożny w zestawie</t>
  </si>
  <si>
    <t xml:space="preserve">Programowanie profili użytkowników – indywidualne ustawienia parametrów pracy elektrod, shavera i sterownika nożnego </t>
  </si>
  <si>
    <t xml:space="preserve">Urządzenie wyposażone w gniazdo USB umożliwiające aktualizację programów użytkownika </t>
  </si>
  <si>
    <t>Menu pompy w języku polskim</t>
  </si>
  <si>
    <t>Możliwość pracy w torze napływu (jednotorowym) lub w trybie napływu/odpływu (dwutorowym)</t>
  </si>
  <si>
    <t>Dreny w postaci szybko montowanych kaset</t>
  </si>
  <si>
    <t>Dreny kodowane kolorami osobno dla toru napływu i odpływu</t>
  </si>
  <si>
    <t>Możliwość podłączenia jednoczesnego kaniuli, shavera i elektrody do waporyzacji za pomocą dedykowanych i opisanych drenów</t>
  </si>
  <si>
    <t>Możliwość podłączenia kaset dziennych</t>
  </si>
  <si>
    <t>Możliwość konfigurowania indywidualnych profili użytkowników</t>
  </si>
  <si>
    <t>Min. 4 prekonfgurowane programy stawowe: staw kolanowy, staw ramienny, staw biodrowy, małe stawy</t>
  </si>
  <si>
    <t>Brak konieczności każdorazowej kalibracji pompy dzięki możliwości wyboru prekonfigurowanych kombinacji osprzętu (optyki i płaszcza)</t>
  </si>
  <si>
    <t>Funkcja pozwalająca na zmianę typu używanego osprzętu w trakcie zabiegu bez konieczności kalibracji pompy</t>
  </si>
  <si>
    <t>Dokładność pomiaru ciśnienie  ≤ 1%</t>
  </si>
  <si>
    <t>Możliwość zintegrowania pompy z shaverem, waporyzatorem</t>
  </si>
  <si>
    <t>Funkcja opróżniania stawu</t>
  </si>
  <si>
    <t>Kaseta sterylizacyjna do dwóch optyk artroskopowych</t>
  </si>
  <si>
    <t xml:space="preserve">Kaniula artroskopowa, średnica 4mm, wyposażona w 2 zawory obrotowe, obturator ołówkowy do kaniuli </t>
  </si>
  <si>
    <t>Wózek aparaturowy z atestem medycznym</t>
  </si>
  <si>
    <t>Jezdny z uchwytem do przemieszczania i blokadą kół</t>
  </si>
  <si>
    <t>Listwa zasilająca z min. 10 gniazdami</t>
  </si>
  <si>
    <t>Transformator izolacyjny wbudowany w ramę wózka</t>
  </si>
  <si>
    <t>Menu urządzenia w języku polskim wyświetlane na panelu sterującym urządzenia</t>
  </si>
  <si>
    <t>Metoda przesyłania sygnału, która nie pozwala na łączenie się z urządzeniami 802.11 i uniemożliwia takim urządzeniom uzyskanie dostępu do systemu</t>
  </si>
  <si>
    <t xml:space="preserve">System rozpoznawania metalu w pobliżu elektrody – minimalizacja uszkodzeń optyk artroskopowych przez działającą elektrodę </t>
  </si>
  <si>
    <t>Wyświetlanie obrazu w obrazie (funkcja PIP), obrazu przy obrazie (PbP)</t>
  </si>
  <si>
    <t>Personalizacja zdjęć i sekwencji wideo: możliwość wpisywania danych pacjenta i adnotacji</t>
  </si>
  <si>
    <t>Możliwość utworzenia wielu kont użytkowników łatwo rozpoznawalnych dzięki wgranym zdjęciom / ikonom na ekranie głównym</t>
  </si>
  <si>
    <t xml:space="preserve">Lista bezpieczeństwa chirurgicznego z możliwością konfiguracji przez użytkownika </t>
  </si>
  <si>
    <t>Zapis dźwięku i komentarzy głosowych</t>
  </si>
  <si>
    <t>Cztery koła, w tym dwa z blokadą</t>
  </si>
  <si>
    <t>Wysięgnik na płyny infuzyjne</t>
  </si>
  <si>
    <t>Uchwyt butli CO2</t>
  </si>
  <si>
    <t>Uchwyt głowicy kamery</t>
  </si>
  <si>
    <t>Centralne ramię do mocowania monitora z przyłączem VESA</t>
  </si>
  <si>
    <t>Stół operacyjny przezierny, uniwersalny z koniecznymi przystawkami</t>
  </si>
  <si>
    <t>Alarmy</t>
  </si>
  <si>
    <t>TAK/NIE</t>
  </si>
  <si>
    <t>Możliwość dołączenia półki na klawiaturę</t>
  </si>
  <si>
    <t>Zamykany panel tylny</t>
  </si>
  <si>
    <t>Autoklawowalna</t>
  </si>
  <si>
    <t>Silniki bezszczotkowe - nie wymagają konserwacji i smarowania</t>
  </si>
  <si>
    <t>Zabezpieczenie przed przeciążeniem</t>
  </si>
  <si>
    <t xml:space="preserve"> podać</t>
  </si>
  <si>
    <t>Inne</t>
  </si>
  <si>
    <t>Wąż przyłączeniowy do tlenu wtyk typu AGA na każde urządzenie</t>
  </si>
  <si>
    <t>System mocowania zestawu na ramie łóżka na każde urządzenie</t>
  </si>
  <si>
    <t>Wózek składający się z konstrukcji bazowej- szafki na podstawie przejezdnej z blatem górnym</t>
  </si>
  <si>
    <t>Wózek przystosowany do mycia urządzeniami wysokociśnieniowymi</t>
  </si>
  <si>
    <t>TAK – 2 pkt.;
NIE  - 0 pkt.</t>
  </si>
  <si>
    <t>Wymiary gabarytowe wózka (szerokość x głębokość x wysokość)  850 x 600 x 1050 mm (+/-100 mm)</t>
  </si>
  <si>
    <t>Wózek posiadający centralną blokadę wszystkich szuflad</t>
  </si>
  <si>
    <t xml:space="preserve">Wyposażenie dla 1 szt. </t>
  </si>
  <si>
    <t>Uchwyt na butlę z tlenem</t>
  </si>
  <si>
    <t>Uchwyt na pojemnik na igły wraz z tworzywowym pojemnikiem</t>
  </si>
  <si>
    <t>Metalowy uchwyt na dren.</t>
  </si>
  <si>
    <t>Dren silikonowy do pacjenta – długość min. 2 m – 2 szt. na ssak</t>
  </si>
  <si>
    <t>Uchwyty do aparatu tlenowego/ aparatu do odsysania</t>
  </si>
  <si>
    <t>Nakładki na barierki boczne</t>
  </si>
  <si>
    <t>Uchwyt transportowy aparatu</t>
  </si>
  <si>
    <t>Możliwość dezynfekcji monitora oraz głowic środkami zawierającymi alkohol izopropylowy (np. Kodan, Skinsept, Oktenisept itp.)</t>
  </si>
  <si>
    <t>Monitor - wzmocniony odporny na uderzenia</t>
  </si>
  <si>
    <t>Cyfrowy beamformer</t>
  </si>
  <si>
    <t>Ciągłe dynamiczne ogniskowanie</t>
  </si>
  <si>
    <r>
      <t xml:space="preserve">Urządzenie pracujące w zakresie od </t>
    </r>
    <r>
      <rPr>
        <sz val="8"/>
        <color theme="1"/>
        <rFont val="Verdana"/>
        <family val="2"/>
        <charset val="238"/>
      </rPr>
      <t>2 do 15 MHz</t>
    </r>
  </si>
  <si>
    <r>
      <t xml:space="preserve">Powiększenie obrazu, tzw. zoom min. x </t>
    </r>
    <r>
      <rPr>
        <sz val="8"/>
        <color theme="1"/>
        <rFont val="Verdana"/>
        <family val="2"/>
        <charset val="238"/>
      </rPr>
      <t>2</t>
    </r>
  </si>
  <si>
    <r>
      <t>Dynamika systemu min.</t>
    </r>
    <r>
      <rPr>
        <sz val="8"/>
        <color theme="1"/>
        <rFont val="Verdana"/>
        <family val="2"/>
        <charset val="238"/>
      </rPr>
      <t>156 dB</t>
    </r>
  </si>
  <si>
    <t>Monitor stanowi jednocześnie panel dotykowy pozwalający na płynną regulację również poprzez użycie rękawiczek sterylnych. Wyklucza się klawiaturę alfanumeryczną stanowiącą integralną część aparatu usg</t>
  </si>
  <si>
    <t>Rozdzielczość monitora min. 800 x 600</t>
  </si>
  <si>
    <t>Dostępne aplikacje:
jama brzuszna, mięśniowo-szkieletowy, nerwy, naczynia oraz specjalistyczne: leczenie bólu, blokady doraźne, blokady zewnątrzoponowe, podpajęczynówkowe, blokady przewodowe, minimum: blokada pachowa, nadobojczykowa podobojczykowa, blokada nerwu zasłonowego, kulszowego, udowego</t>
  </si>
  <si>
    <t>Tryby pracy
B – mode / 2 B Mode
M – mode / B+M Mode
Doppler kolorowy
Doppler Power
Wzmocnienie poziome sygnału, krzywa TGC z elektroniczną regulacją  wzmocnienia: min 5 stref (wyklucza się potencjometry suwakowe)</t>
  </si>
  <si>
    <t>Możliwość ustawienia proporcji obrazu B Mode / M Mode minimum 3</t>
  </si>
  <si>
    <t xml:space="preserve">Regulacja głębokości penetracji do min. 24 cm </t>
  </si>
  <si>
    <t>Możliwość nagrywania plików video o długości minimum 60 minut</t>
  </si>
  <si>
    <t>Głowica konweksowa
- Pasmo przenoszenia min. 1.0 – 6.0 MHz
 - Ilość częstotliwości do wyboru dla trybu B – mode  min. 4 do wyboru
- promień krzywizny : 60 mm
- głębokość penetracji  min. 24 cm
- w celu dezynfekcji możliwość zastosowania preparatów zawierających alkohol izopropylowy</t>
  </si>
  <si>
    <t xml:space="preserve">Głowica liniowa
- Pasmo przenoszenia min. 3.0 – 12.0 MHz
 - Ilość częstotliwości do wyboru dla trybu B – mode  min. 4 do wyboru
 - Ilość kryształów  min. 128
- w celu dezynfekcji możliwość zastosowania preparatów zawierających alkohol izopropylowy
- szerokość obrazowania minimum 20  cm na głębokości 2 cm  </t>
  </si>
  <si>
    <t xml:space="preserve">Dodatkowe wyposażenie </t>
  </si>
  <si>
    <t xml:space="preserve">Stolik jezdny z 4 kółkami z niezależnymi blokadami do każdego z nich </t>
  </si>
  <si>
    <t>Fantom z możliwością kontroli igły zawierający struktury naczyniowe i nerwowe</t>
  </si>
  <si>
    <t>Możliwość mocowania urządzenia wg standardu VESA</t>
  </si>
  <si>
    <t xml:space="preserve">Aparat przenośny z panelem dotykowym z możliwością zamontowania na wózku jezdnym dedykowany do zastosowań na bloku operacyjnym </t>
  </si>
  <si>
    <t>Głowice</t>
  </si>
  <si>
    <t>Oprogramowanie</t>
  </si>
  <si>
    <t>Monitor</t>
  </si>
  <si>
    <t>Obróbka sygnału</t>
  </si>
  <si>
    <t>Podstawowe informacje</t>
  </si>
  <si>
    <t>Waga aparatu (bez głowic) max. 6 kg</t>
  </si>
  <si>
    <t>Aktywne porty głowic w aparacie min. 1 port</t>
  </si>
  <si>
    <t>Wbudowana pamięć wewnętrzna min. 64 GB
Formaty zapisu : JPG, AVI</t>
  </si>
  <si>
    <t>Czas uruchomienia aparatu do pracy :
max. 60 sekund lub z trybu STAND-BY poniżej 20 sekund</t>
  </si>
  <si>
    <t>Kontener metalowy do mycia i sterylizacji wideolaparoskopu</t>
  </si>
  <si>
    <t>Insuflator wysokoprzepływowy z funkcją automatycznego oddymiania</t>
  </si>
  <si>
    <t>Alarm dźwiękowy i świetlny przekroczenia zadanego ciśnienia;
Możliwość aktywacji i dezaktywacji funkcji automatycznej desuflacji pacjenta po przekroczeniu zadanych parametrów ciśnienia</t>
  </si>
  <si>
    <t>Wskaźnik słupkowy objętości zużytego gazu oraz aktualnych: przepływu i ciśnienia</t>
  </si>
  <si>
    <t>Wskaźnik numeryczny dla zadanej wartości ciśnienia w mmHg</t>
  </si>
  <si>
    <t>Wskaźniki numerczne dla wartości aktualnych ciśnienia w mmHg oraz przepływu l/min.</t>
  </si>
  <si>
    <t>Wyposażony w moduł komunikacyjny umożliwiający komunikację urządzenia z centralnym systemem sterowania urządzeniami endoskopowymi bloku operacyjnego</t>
  </si>
  <si>
    <t>Dreny i akcesoria, na wyposażeniu urządzenia: autoklawowalne niskociśnieniowe dren do insuflacji 1 szt..; dren do oddymiania;</t>
  </si>
  <si>
    <t>Możliwość jednoczesnego podłączenia 1 lub 2 butli z CO2 lub połączenie z centralnym systemem ściennym zasilania w CO2</t>
  </si>
  <si>
    <t>Funkcja włącz/wyłącz desuflację po przekroczeniu zadanego parametru ciśnienia</t>
  </si>
  <si>
    <t>Automatyczne przejście z trybu wysokociśnieniowego w tryb niskociśnieniowy w przypadku przełączenia z zasilania CO2 z butli na instalację ścienną</t>
  </si>
  <si>
    <t>Uchwyt z zaworem dwudrożnym, do sondy instrumentu ssąco-płuczącego  (śr. sond 5 i 10 mm); rozbieralny, autoklawowalny</t>
  </si>
  <si>
    <t>Sonda ssanie/płukanie, 5 mm, pasująca do uchwytu  z przyłączem gwintowanym</t>
  </si>
  <si>
    <t>Dreny wielorazowe do pompy</t>
  </si>
  <si>
    <t>Wyposażenie</t>
  </si>
  <si>
    <t>Parametry techniczne</t>
  </si>
  <si>
    <t>Tryby wentylacji</t>
  </si>
  <si>
    <t>Pakiet I</t>
  </si>
  <si>
    <t>Pakiet II</t>
  </si>
  <si>
    <t>TAK/NIE, podać</t>
  </si>
  <si>
    <t>TAK – 10 pkt.;
NIE – 0 pkt.</t>
  </si>
  <si>
    <t>Laparoskop operacyjny z torem wizyjnym i zestawem narzędzi laparaskopowych</t>
  </si>
  <si>
    <t>TAK – 2 pkt.;
NIE – 0 pkt.</t>
  </si>
  <si>
    <t>max. ciśnienie 400mmHg</t>
  </si>
  <si>
    <t>Min. dwa programowalne przyciski funkcyjne</t>
  </si>
  <si>
    <t>Dwustopniowa, automatyczna funkcja oddymiania pola operacyjnego za pomocą osobnego drenu (off oraz stopnie niski i wysoki); Regulacja opóźnienia zatrzymania funkcji automatycznego oddymiania w zakresie min. 0-10s. Instalacja drenu do oddyminia na panelu przednim urządzenia.</t>
  </si>
  <si>
    <t>Możliwość ustawienia parametrów pracy kamery dla różnych specjalności lub użytkowników</t>
  </si>
  <si>
    <t>Współpraca z wideolaparoskopami HD i SD oraz wideocystoskopami, wideogastroskopami, wideokolonoskopami HD i SD,  z kamerą wbudowaną w końcówkę endoskopu</t>
  </si>
  <si>
    <t xml:space="preserve">Archiwizacja obrazu, w postaci zdjęć, za pomocą przycisku na głowicy kamery, wideolaparoskopu, wideoendoskopu, na pamięci przenośnej USB i pamięci wewnętrznej procesora. </t>
  </si>
  <si>
    <t>Polski język menu</t>
  </si>
  <si>
    <t>Zoom cyfrowy</t>
  </si>
  <si>
    <t>Możliwość przypisania różnych funkcji do każdego przycisku sterującego na głowicy kamery, wideolaparoskopu lub wideoendoskopu  dla rożnych użytkowników lub specjalności</t>
  </si>
  <si>
    <t>Możliwość sterowania źródłem światła z przycisków funkcyjnych wideoendoskopu, głowicy kamery, wideolaparoskopu</t>
  </si>
  <si>
    <t>Wbudowana, automatycznie włączana żarówka zapasowa w przypadku uszkodzenia lampy głównej</t>
  </si>
  <si>
    <t xml:space="preserve">Źródło światła ksenonowe </t>
  </si>
  <si>
    <t>Moc źródła światła min. 300 W</t>
  </si>
  <si>
    <t>Możliwość opisu zdjęć przy pomocy klawiatury procesora obrazu. Możliwość zapisu na pamięci USB oraz w pamięci procesora, ustawień sterownika obrazu właściwych dla min. 10 użytkowników.</t>
  </si>
  <si>
    <t>Możliwość zapisania danych dla min. 20 pacjentów</t>
  </si>
  <si>
    <t>20 -40 pacjentów - 0 pkt.;
&gt;40 pacjentów - 3 pkt.</t>
  </si>
  <si>
    <t>Miernik czasu pracy żarówki min. 400 h</t>
  </si>
  <si>
    <t>400 h - 0 pkt.;
&gt;400h - 2 pkt.</t>
  </si>
  <si>
    <t>Źródło światła - 1 szt.</t>
  </si>
  <si>
    <t>Połączenie z optyką typu okular</t>
  </si>
  <si>
    <t>Min. 2 programowalne przyciski do obsługi sterownika obrazu</t>
  </si>
  <si>
    <t>Głowica kamery HD, trzyprzetwornikowa - 1 szt.</t>
  </si>
  <si>
    <t xml:space="preserve">Głowica kamery HD 16:9, trzyprzetwornikowa </t>
  </si>
  <si>
    <t>Kąt zgięcia końcówki wideolaparoskopu min. 100 stopni w czterech kierunkach</t>
  </si>
  <si>
    <t>Pracujący w standardzie HDTV</t>
  </si>
  <si>
    <t>Przekątna ekranu min. 24”</t>
  </si>
  <si>
    <t>Wideolaparoskop - 1 szt.</t>
  </si>
  <si>
    <t>Monitor LCD  - 1 szt.</t>
  </si>
  <si>
    <t>W zestawie kontener do sterylizacji</t>
  </si>
  <si>
    <t>Długość robocza min. 310mm</t>
  </si>
  <si>
    <t>Światłowód we wzmocnionej, nieprzezroczystej osłonie - 2 szt.</t>
  </si>
  <si>
    <t>Przewód do podłączenia CO2- 1 szt.</t>
  </si>
  <si>
    <t>Wózek do zestawu urządzeń endoskopowych - 1 szt.</t>
  </si>
  <si>
    <t>Pompa rolkowa, płucząca - 1 szt.</t>
  </si>
  <si>
    <t>Kabel monopolarny do narzędzi, wtyk 8 mm, długość 3,5 m do diatermii, z możliwością podłączenia bezpośredniego lub przez adapter  - 1 szt.</t>
  </si>
  <si>
    <t>Kabel bipolarny do narzędzi, 2-wtykowy o rozstawie 28,58 mm, długość 3,5 m, do diatermii UES-40, ESG-400, Erbe VIO i innych z identycznym rozstawem gniazd - 1 szt.</t>
  </si>
  <si>
    <t>Pakiet III</t>
  </si>
  <si>
    <t>Pakiet IV</t>
  </si>
  <si>
    <t>Pakiet V</t>
  </si>
  <si>
    <t>Pakiet VI</t>
  </si>
  <si>
    <t>Pakiet VII</t>
  </si>
  <si>
    <t>Pakiet VIII</t>
  </si>
  <si>
    <t>Pakiet IX</t>
  </si>
  <si>
    <t>Zakres obrotów do 12000 obr/min</t>
  </si>
  <si>
    <t xml:space="preserve">Oscylacje do 3000 cykli/min </t>
  </si>
  <si>
    <t>Zakres regulacji siły ssania 0-100%</t>
  </si>
  <si>
    <t xml:space="preserve">Wózek wykonany z tworzywa sztucznego lub ze stali nierdzewnej lub konstrukcja (kolumny, ściany boczne i tylna) z nierdzewnych aluminiowych paneli </t>
  </si>
  <si>
    <t>Po bokach zamontowane uniwersalne szyny montażowe o długość min. 350 mm wykonane z aluminium lub ze stali nierdzewnej lub inny system montażu dodatkowego wyposażenia</t>
  </si>
  <si>
    <t>Kolor min. szuflad do wyboru przez Zamawiającego z palety kolorów - min. 5</t>
  </si>
  <si>
    <t>Deska reanimacyjna mocowana z tyłu wózka lub wysuwana spod blatu</t>
  </si>
  <si>
    <t>Uchwyt na worek z odpadami lub tworzywowy kosz o pojemności min. 8l z możliwością stosowania wymiennych worków</t>
  </si>
  <si>
    <r>
      <t>Wykonawca zapewnia min.</t>
    </r>
    <r>
      <rPr>
        <sz val="8"/>
        <color rgb="FFFF0000"/>
        <rFont val="Verdana"/>
        <family val="2"/>
        <charset val="238"/>
      </rPr>
      <t xml:space="preserve"> </t>
    </r>
    <r>
      <rPr>
        <b/>
        <sz val="8"/>
        <color theme="1"/>
        <rFont val="Verdana"/>
        <family val="2"/>
        <charset val="238"/>
      </rPr>
      <t>24 - miesięczną</t>
    </r>
    <r>
      <rPr>
        <sz val="8"/>
        <color theme="1"/>
        <rFont val="Verdana"/>
        <family val="2"/>
        <charset val="238"/>
      </rPr>
      <t xml:space="preserve"> gwarancję  prawidłowego działania oferowanych urządzeń od momentu podpisania protokołu zdawczo - odbiorczego, obejmującą części zamienne,wymagane opłaty licencyjne oraz serwis (pełna gwarancja)</t>
    </r>
  </si>
  <si>
    <t>Stolik do rozkładania narzędzi typu Mayo</t>
  </si>
  <si>
    <t>Górny blat zagłębiony podnoszony za pomocą hydraulicznej pompy nożnej</t>
  </si>
  <si>
    <t>Opony kół wykonane z materiału niebrudzącego podłoża</t>
  </si>
  <si>
    <t>Dopuszczalne obciążenie min. 15 kg</t>
  </si>
  <si>
    <t>Krawędzie zaokrąglone, bezpieczne</t>
  </si>
  <si>
    <t>Urządzenie do ręcznej wentylacji typu Jet w sytuacjach ratunkowych u pacjentów, których nie można zaintubować i nie można wentylować</t>
  </si>
  <si>
    <t>Urządzenie napędzane ze źródła tlenu</t>
  </si>
  <si>
    <t>Urządzenie składające się z injektora, przewodu wysokociśnieniowego oraz przewodu łączącego z kaniulą konikotomijną</t>
  </si>
  <si>
    <t>Długość przewodu wysokociśnieniowego zapewniająca optymalny dostęp do pacjenta na stanowisku intensywnej terapii, długość min. 1,5m, długość max4m</t>
  </si>
  <si>
    <t>Zestaw wyposażony w kaniule konikotomijne, min. 2 szt.</t>
  </si>
  <si>
    <t>W zestawie strzykawka Luer do identyfikacji położenia kaniuli</t>
  </si>
  <si>
    <t>W zestawie pasek do przymocowania kaniuli, min. 2 szt.</t>
  </si>
  <si>
    <t>Kaniula z połączeniem typu Luer</t>
  </si>
  <si>
    <t>Całość zestawu umieszczona w poręcznym pojemniku, który umożliwia łatwe przenoszenie zestawu pomiędzy stanowiskami</t>
  </si>
  <si>
    <t>Centralna tlenownia i przenośne źródło tlenu – 2 pkt.
Centralna tlenownia – 1 pkt</t>
  </si>
  <si>
    <t>Długość przewodu: 
&gt;3 – 4 m – 2 pkt
&gt;2 – 3 m – 1 pkt
1,5 – 2 m – 0 pkt</t>
  </si>
  <si>
    <t>4 sztuki i więcej – 3 pkt.
3 sztuki – 2 pkt
2 sztuka – 1 pkt</t>
  </si>
  <si>
    <t>Walizka – 2 pkt
Torba – 1 pkt.</t>
  </si>
  <si>
    <t>Piła oscylacyjna endoprotezoplastyczna- 1 szt.</t>
  </si>
  <si>
    <t>Napęd wiertarski endoprotezoplastyczny - 1 szt.</t>
  </si>
  <si>
    <t xml:space="preserve">Nasadka do drutów Kirschnera 0.7-2.0 mm- 1 szt. </t>
  </si>
  <si>
    <t xml:space="preserve">Nasadka do drutów Kirschnera 2.0 mm- 3.2 mm - 1 szt. </t>
  </si>
  <si>
    <t>Laryngoskop operacyjny KLEINSASSER, dla dorosłych, rozmiar duży, dł. 17 cm -1 szt.</t>
  </si>
  <si>
    <t>Laryngoskop operacyjny KLEINSASSER, dla dorosłych, rozmiar średni, dł. 17 cm -1 szt.</t>
  </si>
  <si>
    <t>Laryngoskop operacyjny KLEINSASSER, do trudnych przypadków, rozmiar mały, długość 18 cm -1 szt.</t>
  </si>
  <si>
    <t>Podpórka piersiowa i uchwyt laryngoskopu GÖTTINGEN, do zastosowania z oferowanymi laryngoskopami -1 szt.</t>
  </si>
  <si>
    <t>Ochraniacz na zęby, plastikowy, autoklawowalny -5 szt.</t>
  </si>
  <si>
    <t>Imadło KLEINSASSER, bransze proste, ząbkowane, rozmiar 1,8x3,5
cm, długość robocza 23 cm, uchwyt z zapinką -1 szt.</t>
  </si>
  <si>
    <t>Kleszcze biopsyjne KLEINSASSER, bransze owalne, jedna ruchoma,
rozmiar 3 x 4 mm, długość robocza 23 cm -1 szt.</t>
  </si>
  <si>
    <t>Nożyczki KLEINSASSER, proste, dł. rob. 23 cm -1 szt.</t>
  </si>
  <si>
    <t>Kleszcze KLEINSASSER typu aligator, bransze proste; uchwyt bez
zapinki, długość robocza 23 cm -1 szt.</t>
  </si>
  <si>
    <t>Nożyczki KLEINSASSER, zagięte 45°, długość robocza 23 cm -1 szt.</t>
  </si>
  <si>
    <t>Nożyczki KLEINSASSER, zakrzywione w prawo, długość robocza 23 cm -1 szt.</t>
  </si>
  <si>
    <t>Nożyczki KLEINSASSER, zakrzywione w lewo, długość robocza 23 cm -1 szt.</t>
  </si>
  <si>
    <t>Kleszcze tnące KLEINSASSER; bransze proste, miseczkowe,
okrągłe śr. 2 mm; długość robocza 23 cm -1 szt.</t>
  </si>
  <si>
    <t>Kleszcze tnące KLEINSASSER; bransze zakrzyw. do góry,
miseczkowe, okrągłe średnica 2 mm; długość robocza 23 cm -1 szt.</t>
  </si>
  <si>
    <t>Kleszcze tnące KLEINSASSER; bransze zakrzywione w prawo, miseczki 2 mm; długość robocza 23 cm -1 szt.</t>
  </si>
  <si>
    <t>Kleszcze tnące KLEINSASSER; bransze zakrzyw. w lewo, miseczkowe, okrągłe średnica 2 mm; długość robocza 23 cm -1 szt.</t>
  </si>
  <si>
    <t>Uchwyt, do zastosowania z instrumentami do mikrochirurgii krtani -1 szt.</t>
  </si>
  <si>
    <t>Haczyk do mikrochirurgii krtani, tępo zakończony, długość robocza 23 cm -1 szt.</t>
  </si>
  <si>
    <t>Haczyk do mikrochirurgii krtani, ostro zakończony, długość robocza 23 cm -1 szt.</t>
  </si>
  <si>
    <t>Spychacz węzłów do mikrochirurgii krtani, długość robocza 23 cm -1 szt.</t>
  </si>
  <si>
    <t>Igła do mikrochirurgii krtani, zakrzywiona w lewo, długość robocza 23 cm -1 szt.</t>
  </si>
  <si>
    <t>Igła do mikrochirurgii krtani, zakrzywiona w prawo, długość robocza 23 cm -1 szt.</t>
  </si>
  <si>
    <t>Nóż do mikrochirurgii krtani, sierpowaty, ostro zakończony, długość robocza 23 cm -1 szt.</t>
  </si>
  <si>
    <t>Nóż do mikrochirurgii krtani, prosty, owalny, długość robocza 23 cm -1 szt.</t>
  </si>
  <si>
    <t>Nóż do mikrochirurgii krtani, zakrzywiony, okrągły, w kształcie kija golfowego, długość  robocza 23 cm -1 szt.</t>
  </si>
  <si>
    <t>Elewator do mikrochirurgii krtani, z kanałem ssącym, długość robocza 23 cm -1 szt.</t>
  </si>
  <si>
    <t>Rurka ssąca KLEINSASSER, średnica zewnętrzna 2,5 mm, długość robocze 23 cm -1 szt.</t>
  </si>
  <si>
    <t>Igła iniekcyjna KLEINSASSER, prosta, z LUER-Lock, długość robocza 23 cm -1 szt.</t>
  </si>
  <si>
    <t>Rurka ssąco-koagulacyjna KLEINSASSER, średnica zewnętrza 3 mm, długość robocza 26 cm -1 szt.</t>
  </si>
  <si>
    <t xml:space="preserve">Zatrzaskowy montaż akumulatorów, nasadek, adapterów i ostrzy, bez użycia dodatkowych narzędzi </t>
  </si>
  <si>
    <t xml:space="preserve">Możliwość zasilania napędów akumulatorami sterylnymi i niesterylnymi </t>
  </si>
  <si>
    <t xml:space="preserve">Płynna regulacja ruchu obrotowego/oscylacyjnego </t>
  </si>
  <si>
    <t xml:space="preserve">Metalowa obudowa napędów w postaci rękojeści pistoletowej ze stopów metali nierdzewnych </t>
  </si>
  <si>
    <t xml:space="preserve">Silniki bezszczotkowe - nie wymagające konserwacji i smarowania </t>
  </si>
  <si>
    <t xml:space="preserve">Zabezpieczenie przed przypadkowym uruchomieniem (przycisk blokady na obudowie) </t>
  </si>
  <si>
    <t xml:space="preserve">Zabezpieczenie przed przeciążeniem </t>
  </si>
  <si>
    <t xml:space="preserve">Akumulatory dołączane od dołu rękojeści napędu </t>
  </si>
  <si>
    <t xml:space="preserve">Zatrzaskowy montaż akumulatorów i ostrzy, bez użycia dodatkowych narzędzi </t>
  </si>
  <si>
    <t>Obroty wiercenia lewo/prawo/oscylacja</t>
  </si>
  <si>
    <t>Zatrzaskowy montaż akumulatorów, nasadek, adapterów bez użycia dodatkowych narzędzi</t>
  </si>
  <si>
    <t>Możliwość zasilania napędów akumulatorami sterylnymi i niesterylnymi</t>
  </si>
  <si>
    <t>Metalowa obudowa napędów w postaci rękojeści pistoletowej ze stopów metali nierdzewnych</t>
  </si>
  <si>
    <t>Zabezpieczenie przed przypadkowym uruchomieniem (przycisk blokady na obudowie)</t>
  </si>
  <si>
    <t>Akumulatory dołączane od dołu rękojeści napędu</t>
  </si>
  <si>
    <t>Typ ogniw akumulatorów niesterylnych: Li-Ion</t>
  </si>
  <si>
    <t>Pojemnik przeznaczony do sterylizacji</t>
  </si>
  <si>
    <t>Rękojeść napędu do nasadek szybkoobrotowych, wiertarskich i frezarskich – 1 szt.</t>
  </si>
  <si>
    <t>Konstrukcja modularna, lekka obudowa wykonana z aluminium
Silnik bezszczotkowy, nie wymaga smarowania rękojeści ani nasadek.
Płynna regulacja prędkości obrotowej. Obroty prawo lewo, oscylacja</t>
  </si>
  <si>
    <t>Komora na akumulatory zamykana zatrzaskowo (zabezpieczona przed przypadkowym otwarciem dodatkową blokadą), uszczelniona.
Możliwość zasilania akumulatorami sterylnymi oraz niesterylnymi</t>
  </si>
  <si>
    <t xml:space="preserve">Nasadka do drutów Kirschnera- 1 szt.  </t>
  </si>
  <si>
    <t xml:space="preserve">Nasadka typu małe AO- 1 szt.  </t>
  </si>
  <si>
    <t xml:space="preserve">Nasadka typu duże AO wolnoobrotowa- 1 szt.   </t>
  </si>
  <si>
    <t>Możliwość jednoczesnego niezależnego ładowania do czterech akumulatorów</t>
  </si>
  <si>
    <t>Elektroniczna kontrola procesu testowania, ładowania i rozładowania</t>
  </si>
  <si>
    <t>Ekran informacyjny (dla każdego modułu ładowania akumulatora)</t>
  </si>
  <si>
    <t xml:space="preserve">Wskaźniki świetlne - lampki kontrolne  </t>
  </si>
  <si>
    <t>Opcja rozładowywania (kondycjonowania) zestawu baterii</t>
  </si>
  <si>
    <t>Ładowarka kompatybilna z bateriami do zestawów endoprotezoplastycznego oraz traumatologicznego</t>
  </si>
  <si>
    <t xml:space="preserve">Możliwość podłączenia ładowarki do sieci LAN i przesyłania danych diagnostycznych do serwisu producenta </t>
  </si>
  <si>
    <t>Typ ogniw akumulatorów: Li-Ion</t>
  </si>
  <si>
    <t>Puszka na baterie niesterylne małe– 1 szt.</t>
  </si>
  <si>
    <t>Światłowód sztywny, do oświetlania dystalnego, długość 14 cm do zastosowania  z laryngoskopami -2 szt.</t>
  </si>
  <si>
    <t>Antystatyczne koła o średnicy min. 125 mm</t>
  </si>
  <si>
    <t>Wieszak na kroplówki 1 szt.</t>
  </si>
  <si>
    <t>TAK - 2 pkt.;
NIE - 0 pkt.</t>
  </si>
  <si>
    <t>Od 5,6 kg do 6 kg – 5 pkt
Od 5,2 kg do 5,6 kg – 10 pkt
Do 5,2 kg – 15 pkt</t>
  </si>
  <si>
    <t>Dostawa aparatury i urządzeń medycznych dla Szpitala Specjalistycznego w Jaśle</t>
  </si>
  <si>
    <t xml:space="preserve">Stół operacyjny przezierny z koniecznymi przystawkami </t>
  </si>
  <si>
    <t>min. dwa dowolnie programowalne przyciski funkcyjne na panelu centralnym</t>
  </si>
  <si>
    <t>Obrazowanie 2D</t>
  </si>
  <si>
    <t>Endoskop zanurzalny w środku dezynfekującym</t>
  </si>
  <si>
    <t>Cały endoskop zanurzalny w środku dezynfekującym; 
norma min. IPX7; typ ochrony BF</t>
  </si>
  <si>
    <t>Funkcja ogrzewania dwutlenku węgla lub możliwość podgrzewania optyk laparoskopu</t>
  </si>
  <si>
    <t>Filtr do insuflatora - min. 1 op. - 10 szt.</t>
  </si>
  <si>
    <t>Elektroniczne doświetlenie obrazu: regulacja min. 8-stopniowa</t>
  </si>
  <si>
    <t>wbudowane programy specjalistyczne min.: artroskopia, cystoskopia, ENT/czaszka, wziernik giętki, wziernikowanie macicy, laparoskopia, laser, mikroskop, standard</t>
  </si>
  <si>
    <t>Zoom cyfrowy min. 1,8x</t>
  </si>
  <si>
    <t>Konsola kamery wyposażona w min. 2 wyjścia cyfrowe (rozdzielczość min. 1920x1080p) oraz min. jedno analogowe</t>
  </si>
  <si>
    <t>Współpraca urządzenia z głowicami wysokiej rozdzielczości do operacji jednoportowych</t>
  </si>
  <si>
    <t>Waga obiektywu max. 0,300 kg</t>
  </si>
  <si>
    <t>Waga głowica kamery max. 0,800 kg</t>
  </si>
  <si>
    <t>Waga konsoli kamery max. 8,0 kg</t>
  </si>
  <si>
    <t>Wymiary konsoli kamery: 30 cm szer. x 10 cm wys. x 40 cm głęb. (+/-10%)</t>
  </si>
  <si>
    <t>Przewód głowicy kamery, długość min. 3m</t>
  </si>
  <si>
    <t>Głowica kamery wyposażona w trzy przetworniki min. 1/3’’ wysokiej rozdzielczości, technologia CMOS</t>
  </si>
  <si>
    <t>Wodoszczelna głowica kamery wyposażona w min. 3 programowalne przyciski</t>
  </si>
  <si>
    <t>3 przyciski - 0 pkt.;
&gt;3 przyciski - 2 pkt.</t>
  </si>
  <si>
    <t>Klasa wodoszczelności głowicy kamery min. IPX6</t>
  </si>
  <si>
    <r>
      <t xml:space="preserve">IPX6 - 0 pkt.;
</t>
    </r>
    <r>
      <rPr>
        <sz val="8"/>
        <rFont val="Calibri"/>
        <family val="2"/>
        <charset val="238"/>
      </rPr>
      <t>≥</t>
    </r>
    <r>
      <rPr>
        <sz val="8"/>
        <rFont val="Verdana"/>
        <family val="2"/>
        <charset val="238"/>
      </rPr>
      <t>IPX7 - 3 pkt.</t>
    </r>
  </si>
  <si>
    <t>Możliwość przypisania min. 2 funkcji każdemu przyciskowi (długie przyciśnięcie, krótkie przyciśnięcie)</t>
  </si>
  <si>
    <t>Kolorowy ekran dotykowy umożliwiający dostęp do różnych menu (min. regulacji stopnia jasności, zoomu i balansu bieli)</t>
  </si>
  <si>
    <t>Migawka automatyczna min.: 1/60 – 1/50 000 sekundy</t>
  </si>
  <si>
    <t>Rozdzielczość kamery min. 1920x1080, progresywny skan obrazu</t>
  </si>
  <si>
    <t>Praca konsoli kamery w min. trzech trybach wysokiej rozdzieleczości – 1920x1080p, 1280x1024p, 1280x720p umożliwiająca podłączenie odbiorników sygnału pracujących w innych rozdzielczościach niż kamera</t>
  </si>
  <si>
    <t>System skanujący: w poziomie min. 60kHz, w pionie min. 50kHz</t>
  </si>
  <si>
    <t xml:space="preserve">Możliwość płynnej regulacji nasycenia i temperatury barwowej koloru czerwonego i niebieskiego </t>
  </si>
  <si>
    <t>Przyciski  sterujące na głowicy kamery min. 3</t>
  </si>
  <si>
    <t>Żywotność min. 50 000 godzin pracy</t>
  </si>
  <si>
    <t>50 000 h - 0 pkt.;
&gt;50 000 h - 2 pkt.</t>
  </si>
  <si>
    <t xml:space="preserve">Moc żarówki LED max. 250W </t>
  </si>
  <si>
    <t>250 W - 0 pkt.;
&lt;250 W - 1 pkt.</t>
  </si>
  <si>
    <t xml:space="preserve">Wyświetlacz LCD wskazujący tryb pracy, natężenie światła w zakresie 0-100%, kody błędów. </t>
  </si>
  <si>
    <t xml:space="preserve">Tryb gotowości </t>
  </si>
  <si>
    <t>TAK - 4 pkt.;
NIE - 0 pkt.</t>
  </si>
  <si>
    <t>Możliwość sterowania urządzeniem za pomocą przycisków na głowicy kamery</t>
  </si>
  <si>
    <t>Zakres światłowodów min. od 2 mm do 6,5 mm</t>
  </si>
  <si>
    <t>Długość min. 3 m, średnica min. 5 mm, autoklawowalny</t>
  </si>
  <si>
    <t xml:space="preserve">Światłowód autoklawowalny, średnica min. 5 mm, długość min. 3 m </t>
  </si>
  <si>
    <t>Uchylny dotykowy panel (min. 8-calowy, kolorowy wyświetlacz TFT LCD) zastępujący klawiaturę</t>
  </si>
  <si>
    <t>TAK - 1 pkt.;
NIE - 0 pkt.</t>
  </si>
  <si>
    <t>Współpraca z drukarką: możliwość ustawienia drukarki według własnych preferencji</t>
  </si>
  <si>
    <r>
      <t>Obraz rozdzielczość min.</t>
    </r>
    <r>
      <rPr>
        <b/>
        <sz val="8"/>
        <color indexed="8"/>
        <rFont val="Verdana"/>
        <family val="2"/>
        <charset val="238"/>
      </rPr>
      <t xml:space="preserve">:  
</t>
    </r>
    <r>
      <rPr>
        <sz val="8"/>
        <color indexed="8"/>
        <rFont val="Verdana"/>
        <family val="2"/>
        <charset val="238"/>
      </rPr>
      <t>NTSC: 640 × 480, 
PAL: 768 × 576, 
XGA: 1024 × 768, 
SXGA: 1280 ×1024,
High Definition 720: 1280 × 720,
High Definition 1080: 1920 × 1080; 
Format min.: Bitmapa (BMP), Joint Photographic Experts Group (JPG, JPEG), JPEG2000, Tagged Image File Format (TIFF), Truevision Targa (TGA), Portable Network Graphics (PNG)</t>
    </r>
  </si>
  <si>
    <r>
      <t>Dźwięk min.: 
Wejście/wyjście:</t>
    </r>
    <r>
      <rPr>
        <b/>
        <sz val="8"/>
        <color indexed="8"/>
        <rFont val="Verdana"/>
        <family val="2"/>
        <charset val="238"/>
      </rPr>
      <t xml:space="preserve">  </t>
    </r>
    <r>
      <rPr>
        <sz val="8"/>
        <color indexed="8"/>
        <rFont val="Verdana"/>
        <family val="2"/>
        <charset val="238"/>
      </rPr>
      <t>Liniowe wejście/wyjście stereo i zestawu słuchawkowego, wyjście głośników</t>
    </r>
  </si>
  <si>
    <t>Wejścia wideo min.:
2xS-Video, 1xsygnał kompozytowy: (NTSC) 720x480, (PAL) 720x576; 2xDVI, 2x RGBHV(przez złącza DVI-I), SXGA1280x1024, (XGA)1024x768, (720p)1280x720, (1080p)1920x1080</t>
  </si>
  <si>
    <t>Wyjścia wideo min.: 1xS-Video, 1x sygnału kompozytowego, 2xDVI i 2x RGBHV (poprzez złącza DVI-I)</t>
  </si>
  <si>
    <t>Min. dwa niezależne kanały wideo: możliwość jednoczesnej rejestracji sygnałów z dwóch źródeł</t>
  </si>
  <si>
    <r>
      <t xml:space="preserve">Opcje zapisu obrazów i sekwencji wideo min.: wbudowany dysk twardy (zapis automatyczny), </t>
    </r>
    <r>
      <rPr>
        <sz val="8"/>
        <color indexed="8"/>
        <rFont val="Verdana"/>
        <family val="2"/>
        <charset val="238"/>
      </rPr>
      <t>płyta (CD lub DVD), pamięć USB, lokalizacje sieciowe</t>
    </r>
  </si>
  <si>
    <t>Możliwość uruchomienia transmisji: przesyłanie obrazu wideo poprzez sieć</t>
  </si>
  <si>
    <t xml:space="preserve">Możliwość ustawienia min. trzech trybów prędkości transmisji strumienia </t>
  </si>
  <si>
    <t>Możliwość nagrywania w formatach min.: MPEG 2, MPEG 4 (wysoka rozdzielczość)</t>
  </si>
  <si>
    <t>Możliwość nagrywania min. dwóch strumieni wideo: w trybie zsynchronizowanym lub niezależnym</t>
  </si>
  <si>
    <t>Obsługa sieci min.: Ethernet 10/100/1000 Mb/s</t>
  </si>
  <si>
    <t>Możliwość zapisania min. 200 przypadków</t>
  </si>
  <si>
    <t>200 przypadków - 0 pkt.;
&gt;200 - 400 przypadków - 2 pkt.;
&gt;400 przypadków - 5 pkt.</t>
  </si>
  <si>
    <t>Obsługa sieci Wi-fi</t>
  </si>
  <si>
    <t>Masa całkowita max.: 12 kg</t>
  </si>
  <si>
    <t>Wymiary max.: 35 cm (szer.) × 45 cm (głęb.) × 20 cm (wys.)</t>
  </si>
  <si>
    <t>Wbudowany twardy dysk o pojemności min. 1Tb (zapis automatyczny)</t>
  </si>
  <si>
    <t>Matryca monitora LCD z podświetleniem LED - typ panela wyświetlacza LCD: IPS-Alpha lub VA</t>
  </si>
  <si>
    <t>IPS-Apha - 4 pkt.;
VA - 0 pkt.</t>
  </si>
  <si>
    <t xml:space="preserve">Rozmiar plamki max.: 0,4 (poziom) × 0,4 (pion) mm </t>
  </si>
  <si>
    <t xml:space="preserve">Jasność min.: 500 cd/m2 </t>
  </si>
  <si>
    <t xml:space="preserve">Kontrast min.: 1400:1 </t>
  </si>
  <si>
    <t xml:space="preserve">Maksymalna częstotliwość zegara pikselowego min.: 165 MHz </t>
  </si>
  <si>
    <t xml:space="preserve">Twardość zintegrowanej z wyświetlaczem warstwy ochronnej min.: 3H </t>
  </si>
  <si>
    <t xml:space="preserve">Min. 5 trybów skalowania obrazu </t>
  </si>
  <si>
    <t>Wyświetlana ilość kolorów – min. 10 bitów (głębia koloru min.: 10 bitów (&gt;1 miliarda kolorów) )</t>
  </si>
  <si>
    <t>Możliwość regulacji kolorów min.: czerwony, zielony, niebieski</t>
  </si>
  <si>
    <t>Regulacja ustawień obrazu min.: jasność, kontrast, faza, nasycenie, ostrość obrazu, ostrość video</t>
  </si>
  <si>
    <t>Synchronizacja min.: 2,5–5,0 Vpp</t>
  </si>
  <si>
    <t>Oddzielny sygnał synchronizacji poziomej i pionowej</t>
  </si>
  <si>
    <t xml:space="preserve">Regulacja min.: położenia, tła i czasu wyświetlania menu ekranowego </t>
  </si>
  <si>
    <t>Prekonfigurowane ustawienia dla różnych specjalności chirurgicznych (temperatura barwowa) min. 9 specjalności</t>
  </si>
  <si>
    <t>Wejścia min.: DVI, VGA, 3G/HD/SD-SDI, C-Video/SOG, S-Video, Component/RGBs (Y/G,  Pb/B, Pr/R, HS, VS)</t>
  </si>
  <si>
    <t xml:space="preserve">Sterowanie monitorem poprzez pokrętło i min. 4 przyciski na panelu przednim </t>
  </si>
  <si>
    <t xml:space="preserve">Zużycie energii max.: 70W </t>
  </si>
  <si>
    <t>Wymiary: 650 mm× 450 mm × 85 mm (szerokość × wysokość × głębokość) (+/-10%)</t>
  </si>
  <si>
    <t>Otwory montażowe standard typu VESA – 100 mm×100 mm (+/-10%)</t>
  </si>
  <si>
    <t xml:space="preserve">Waga max.: 10 kg </t>
  </si>
  <si>
    <t>Bezprzewodowy monitor medyczny asystenta - 1 szt.</t>
  </si>
  <si>
    <t>Medyczny monitor operatora - 1 szt.</t>
  </si>
  <si>
    <t>Medyczny rejestrator cyfrowy - system zarządzania danymi</t>
  </si>
  <si>
    <t>Światłowód - 3 szt.</t>
  </si>
  <si>
    <t>Adapter do optyk typu Stryker/Storz/Dyonics - 3 szt.</t>
  </si>
  <si>
    <t xml:space="preserve">Adapter </t>
  </si>
  <si>
    <t>Rozdzielczość obrazu min. 1920x1080</t>
  </si>
  <si>
    <t>Min. 3 wbudowane efekty cyfrowe typu: PIP (obraz w obrazie), POP (obraz na obrazie), PBP (obraz przy obrazie)</t>
  </si>
  <si>
    <t>Min. 4 wbudowane efekty cyfrowe z podanych typów: PIP (obraz w obrazie), POP (obraz na obrazie), PBP (obraz przy obrazie), zatrzymanie obrazu, powiększenie/dopasowanie obrazu</t>
  </si>
  <si>
    <t>Obsługiwane sygnały min.: cyfrowy sygnał RGB, DVI, S-Video, C-Video/SOG, RS232 oraz USB</t>
  </si>
  <si>
    <t>Osłona monitora wykonana z plastiku ochraniająca matrycę - 1 szt.</t>
  </si>
  <si>
    <t>Wejście min. jedno złącze cyfrowego interfejsu wideo (DVI) min. 29-stykowe DVI-I</t>
  </si>
  <si>
    <t>Wyjście min. jedno złącze cyfrowego interfejsu wideo (DVI) min. 29-stykowe DVI-I</t>
  </si>
  <si>
    <t xml:space="preserve">Obsługiwane formaty wideo min.: 1920×1080 , 1280×1024 , 1280×720 </t>
  </si>
  <si>
    <t>Możliwość obsługi trybu min.: PiP, PbP, Full Screen</t>
  </si>
  <si>
    <t>Możliwość bezpiecznego przesyłania sygnału wideo bezpośrednio do min. dwóch monitorów bezprzewodowych</t>
  </si>
  <si>
    <t>do dwóch - 0 pkt.;
do trzech i więcej - 3 pkt.</t>
  </si>
  <si>
    <t xml:space="preserve">Sygnał bezprzewodowy: Częstotliwość min.: 4,9–5,9 GHz,  pasmo kanału: 20 MHz (+/-5%), przydział kanału: automatyczny wybór częstotliwości za pomocą funkcji wstępnego skanowania </t>
  </si>
  <si>
    <t>Maksymalna moc wyjściowa sygnału min.: 10 mW</t>
  </si>
  <si>
    <t>Wymiary max.: 35 cm szer. × 8 cm wys. × 45 cm gł.</t>
  </si>
  <si>
    <t>Waga max.: 8 kg</t>
  </si>
  <si>
    <t>Statyw do monitora - składający się z podstawy i wysięgnika z pneumatycznie regulowaną wysokością - 1 komplet</t>
  </si>
  <si>
    <t>Shaver artroskopowy - 3 szt.</t>
  </si>
  <si>
    <t>Uchwyt shavera automatycznie rozpoznawany przez konsolę</t>
  </si>
  <si>
    <t>Częstotliwość pracy generatora RF: 200kHz (+/-5%)</t>
  </si>
  <si>
    <t>Moc cięcia (CUT) zakres pracy min. 30W - 380W, min. 11 poziomów mocy</t>
  </si>
  <si>
    <t>Maksymalna moc wyjściowa koagulacji (COAG) min. 120W, min. 3 poziomy mocy</t>
  </si>
  <si>
    <t>Średnica elektrod: 2.5/3.5/4.0mm (+/-5%)</t>
  </si>
  <si>
    <t>Obsługiwane przez konsolę elektrody z ręcznym sterowaniem</t>
  </si>
  <si>
    <t>Elektrody z wbudowanym przewodem sterującym (długość min. 3 m), automatycznie rozpoznawane przez konsolę</t>
  </si>
  <si>
    <t xml:space="preserve">Dostępne elektrody do małych stawów oraz do artroskopii biodra (długość 180 mm (+/-5%)) </t>
  </si>
  <si>
    <t xml:space="preserve">Możliwość wyginania elektrod w zakresie 0-45° (±7°) </t>
  </si>
  <si>
    <t>Komunikaty o błędach i usterkach wyświetlane na panelu przednim urządzenia</t>
  </si>
  <si>
    <t>Pompa min. dwurolkowa, rolki napływu i odpływu ukryte wewnątrz urządzenia, zabezpieczone przed przypadkowym uszkodzeniem</t>
  </si>
  <si>
    <t>Kolorowy ekran dotykowy, kąt widzenia min. 168 stopni, przekątna min. 6,5 cala, rozdzielczość min. 640 x 480, skala kolorów min. 16-bit</t>
  </si>
  <si>
    <t xml:space="preserve">Możliwość podłączenia przełącznika ręcznego lub przełącznika nożnego </t>
  </si>
  <si>
    <t>Przepływ 0-100% z możliwością regulacji co min. 10%</t>
  </si>
  <si>
    <t>Zakres ciśnienia min.: 0-150mmHg z możliwością regulacji co min. 5 mmHg</t>
  </si>
  <si>
    <t>Optyka artroskopowa - 1 szt.</t>
  </si>
  <si>
    <t>Narzędzia artroskopowe</t>
  </si>
  <si>
    <t>Taca sterylizacyjna na 12 elementów zestawu - 2 szt.</t>
  </si>
  <si>
    <t>Haczyk artroskopowy 5 mm - 2 szt.</t>
  </si>
  <si>
    <t>Minimum 3 półki z regulowaną wysokością, szerokość półki max. 45 cm</t>
  </si>
  <si>
    <t>W komplecie/ zestawie:
- uchwyt do światłowodu
- uchwyt na głowicę kamery
- możliwość montażu dodatkowego uchwytu monitora po lewej lub prawej stronie wózka
- wieszak na worki z płynem do irygacji
- możliwość umieszczenia okablowania w ramie wózka
- możliwość podłączenia dodatkowych urządzeń elektrycznych bez konieczności używania dodatkowych przedłużaczy</t>
  </si>
  <si>
    <t>Ramię wózka umieszczone centralnie, sprężyste 300/350 mm (+/-5%)</t>
  </si>
  <si>
    <t>Możliwość podłączenia zasilania min. dwóch dodatkowych urządzeń medycznych z konsoli pompy za pomocą min. 2 gniazd wyjścia zasilania sieciowego AC 240V</t>
  </si>
  <si>
    <t xml:space="preserve">Kaniula artroskopowa, średnica 5,8 mm, wyposażona w 2 zawory obrotowe, obturator ołówkowy do kaniuli </t>
  </si>
  <si>
    <t xml:space="preserve">Kaniula artroskopowa, średnica 6,5 mm, przepływ ciągły, 2 zawory obrotowe, obturator ołówkowy do kaniuli </t>
  </si>
  <si>
    <r>
      <t xml:space="preserve">Optyka artroskopowa 4.0mm/30º, 165mm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(m.in. Storz, Stryker, Wolf, ACMI), szafirowa soczewka na końcu dystalnym oraz okular optyki zabezpieczone osłonkami z tworzywa sztucznego, w komplecie pasta polerska do czyszczenia czoła optyki, autoklawowalna, długość robocza optyki 165 mm (+/-5%). W celu zabezpieczenia przed uszkodzeniem optyki całość zapakowana fabrycznie w opakowaniu kartonowym wyłożonym pianką z wyprofilowanymi miejscami na elementy składowe zestawu</t>
    </r>
  </si>
  <si>
    <r>
      <t xml:space="preserve">Optyka artroskopowa 4.0mm/30º, 140 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(m.in. Storz,Stryker, Wolf, ACMI), szafirowa soczewka na końcu dystalnym oraz okular optyki zabezpieczone osłonkami z tworzywa sztucznego, w komplecie pasta polerska do czyszczenia czoła optyki, autoklawowalna, długość robocza optyki 140 mm (+/-5%). W celu zabezpieczenia przed uszkodzeniem optyki  całość zapakowana fabrycznie w opakowaniu kartonowym wyłożonym pianką z wyprofilowanymi miejscami na elementy składowe zestawu</t>
    </r>
  </si>
  <si>
    <r>
      <t xml:space="preserve">Optyka artroskopowa  2.7mm/30º, 120 mm długości (+/-5%), </t>
    </r>
    <r>
      <rPr>
        <sz val="8"/>
        <color theme="1"/>
        <rFont val="Verdana"/>
        <family val="2"/>
        <charset val="238"/>
      </rPr>
      <t>szafirowa soczewka na dystalnym zakończeniu; łączenia laserowe zapewniające długą żywotność optyki, wyposażona w 3 adaptery umożliwiające podłączenie światłowodów różnych firm (Storz,Stryker, Wolf, ACMI), szafirowa soczewka na końcu dystalnym oraz okular optyki zabezpieczone osłonkami z tworzywa sztucznego, w komplecie pasta polerska do czyszczenia czoła optyki, autoklawowalna, długość robocza optyki 120 mm (+/-5%). W celu zabezpieczenia przed uszkodzeniem optyki  całość zapakowana fabrycznie w opakowaniu kartonowym wyłożonym pianką z wyprofilowanymi miejscami na elementy składowe zestawu</t>
    </r>
  </si>
  <si>
    <t>Wszystkie narzędzia wielorazowe, jednoczęściowe. Średnica 2,7 mm (mikronożyczki), oraz 3,4 mm (pozostałe), z cięgnem prowadzonym na zewnątrz (nie w środku narzędzia), autoklawowalne w min. 134 st. C</t>
  </si>
  <si>
    <t>Narzędzia artroskopowe 2.7 mm lub 3.4 mm do wyboru przez Zamawiającego z katalogu na etapie realizacji zamówienia - 16 szt.</t>
  </si>
  <si>
    <t>Konsola nadajnika monitora bezprzewodowego - 1 szt.</t>
  </si>
  <si>
    <t>Źródło światła LED - 1 szt.</t>
  </si>
  <si>
    <t>Endoskopowa kamera wysokiej rozdzielczości - 1 szt.</t>
  </si>
  <si>
    <t>Konsola do shavera i waporyzacji - 1 szt.</t>
  </si>
  <si>
    <t>Pompa artroskopowa - 1 szt.</t>
  </si>
  <si>
    <t>Wózek aparaturowy - 1 szt.</t>
  </si>
  <si>
    <t xml:space="preserve">Skok ostrza (wychylenie kątowe) min. 5˚ </t>
  </si>
  <si>
    <t xml:space="preserve">Możliwość ustawienia głowicy z ostrzem w min. 8 pozycjach (4 płaszczyzny), co min. 45˚ (0 - 360˚) </t>
  </si>
  <si>
    <t xml:space="preserve">Silniki napędów sterowane elektronicznie o mocy znamionowej min. 200W z ograniczeniem prądowym mocy maksymalnej 600W </t>
  </si>
  <si>
    <t xml:space="preserve">Metody sterylizacji m.in..: autoklaw, tlenek etylenu (ETO), plazma </t>
  </si>
  <si>
    <t>Klasa ochronna obudowy IPX9</t>
  </si>
  <si>
    <t>Waga max. 1,20 kg</t>
  </si>
  <si>
    <t xml:space="preserve">Tryby pracy min. 2:
- w zakresie min. 0÷10 000 cykli/min,
- w zakresie min. 0÷12 000 cykli/min </t>
  </si>
  <si>
    <t xml:space="preserve">Tryby pracy min. 2:
- w zakresie min. 0÷12 000 cykli/min,
- w zakresie min. 0÷16 000 cykli/min </t>
  </si>
  <si>
    <t xml:space="preserve">Kompatybilność z nasadkami oraz bateriami </t>
  </si>
  <si>
    <t>Nasadka kompatybilna z napędami</t>
  </si>
  <si>
    <t>Baterie kompatybilne z rękojeściami</t>
  </si>
  <si>
    <t>Pojemnik kompatybilny z rękojeściami</t>
  </si>
  <si>
    <t>Pojemnik sterylny na baterię - 3 szt.</t>
  </si>
  <si>
    <t>Baterie - 4 szt.</t>
  </si>
  <si>
    <t>Skok ostrza (wychylenie kątowe) min. - 12˚</t>
  </si>
  <si>
    <t xml:space="preserve">Możliwość ustawienia głowicy z ostrzem w min. 8 pozycjach (4 płaszczyzny), co min. 45˚ (0-360˚) </t>
  </si>
  <si>
    <t xml:space="preserve">Piła oscylacyjna precyzyjna  – 1 szt. </t>
  </si>
  <si>
    <t>Wybór między wiertarskim a wolnoobrotowym trybem pracy przełacznikiem w napędzie</t>
  </si>
  <si>
    <t>Obroty wiercenia min. 0÷1200 obr/min na wszystkich nasadkach</t>
  </si>
  <si>
    <t>Obroty frezowania min. 0÷270 obr/min na wszystkich nasadkach</t>
  </si>
  <si>
    <t>Maksymalny moment obrotowy min. 4.5Nm w trybie wiertarskim</t>
  </si>
  <si>
    <t>Maksymalny moment obrotowy min. 17.5Nm w trybie frezowania</t>
  </si>
  <si>
    <t>Kaniulacja wzdłuż osi napędu: 4.25mm (+/-5%)</t>
  </si>
  <si>
    <t>Dwa przyciski do uruchamiania obrotów lewo/prawo oraz oscylacyjny tryb pracy (wciśnięte dwa przyciski)</t>
  </si>
  <si>
    <t xml:space="preserve">Waga max. 1.20 kg </t>
  </si>
  <si>
    <t>Silniki napędów sterowane elektronicznie o mocy znamionowej min. 250W z ograniczeniem prądowym mocy maksymalnej 600W</t>
  </si>
  <si>
    <t>Prędkość obrotowa min.: 270/1200 obr./min.; moment obrotowy min.: 4.5 Nm / 17.5 Nm. Moment oraz prędkość obrotowa regulowane pokrętłem na rękojeści wiertarskiej.</t>
  </si>
  <si>
    <t>Prędkość obrotowa min.: 270/1200 obr./min.; moment obrotowy min.: 4.5Nm / 17.5 Nm. Moment oraz prędkość obrotowa regulowane pokrętłem na rękojeści wiertarskiej.</t>
  </si>
  <si>
    <t>Prędkość obrotowa min.: 270/ 1200 obr./min.; moment obrotowy min.: 4.5Nm / 17.5 Nm. Moment oraz prędkość obrotowa regulowane pokrętłem na rękojeści wiertarskiej.</t>
  </si>
  <si>
    <t>Nasadka typu Jacobs z kluczem w zakresie min. 0 - 6,35 mm</t>
  </si>
  <si>
    <t>Napięcie wyjściowe min.: 9.0V</t>
  </si>
  <si>
    <t>Pojemność min.: 20 Wh</t>
  </si>
  <si>
    <t>Waga max.: 0.4 kg</t>
  </si>
  <si>
    <t>Nasadka typu Hudson/Modified Trinkle - 1 szt.</t>
  </si>
  <si>
    <t>Nasadka typu Jacobs z kluczykiem - 1 szt.</t>
  </si>
  <si>
    <t>Metalowa kaseta z tacą na min. 3 napędy - 1 szt.</t>
  </si>
  <si>
    <t>Kaseta sterylizacyjna z tacą - 1 szt.</t>
  </si>
  <si>
    <t>Zakres obrotów:
-  wiercenie min. 0-1500 obr/min
-  rozwiertak min. 0-500 obr/min
- nasadka szybkoobrotowa min. 30000 obr/min</t>
  </si>
  <si>
    <t>Kaniulacja maksymalna min. 4,25 mm</t>
  </si>
  <si>
    <t>Maksymalny moment obrotowy: 
- wiercenie min. 3,3 Nm
- rozwiercanie min. 15,7 Nm
- moment obrotowy regulowany za pomocą nasadek</t>
  </si>
  <si>
    <t>System wielofunkcyjny współpracującymi z różnorodnymi nasadkami</t>
  </si>
  <si>
    <t>Waga max. 0,80 kg</t>
  </si>
  <si>
    <t>Napęd kompatybilny z bateriami z zestawu ortopedycznego, nasadkami, bateriami oraz ładowarkami</t>
  </si>
  <si>
    <t xml:space="preserve">Nasadka typu Jacobs - 1 szt.  </t>
  </si>
  <si>
    <t>Nasadka typu Jacobs z kluczem w zakresie min. 0 - 6,35mm – do każdego rodzaju wierteł, drutów Kirschnera, śrub Schanza itp.</t>
  </si>
  <si>
    <t>Prędkość obrotowa min.: 1500 obr./min.; moment obrotowy min.: 3,3 Nm</t>
  </si>
  <si>
    <t xml:space="preserve">Nasadka do drutów Kirschnera - 1 szt.  </t>
  </si>
  <si>
    <t>Nasadka do drutów Kirschnera 0 średnicy w zakresie min. od 0,7 – 1,8 mm (mocowanie bez użycia klucza, płynna zmiana kaniulacji)</t>
  </si>
  <si>
    <t>Prędkość obrotowa min.: 300 obr./min.; moment obrotowy min.: 15,7 Nm</t>
  </si>
  <si>
    <t>Ładowarka 4-stanowiskowa - 1 szt.</t>
  </si>
  <si>
    <t>Nasadka do drutów Kirschnera o średnicy w zakresie min. od 2,0 – 3,2 mm. (mocowanie bez użycia klucza, płynna zmiana kaniulacji)</t>
  </si>
  <si>
    <t>Baterie niesterylne małe - 2 szt.</t>
  </si>
  <si>
    <t>Czas trwania sekwencji ładowania pojedynczego akumulatora w zakresie min.: 5 – 75 min.</t>
  </si>
  <si>
    <t>TAK - 6 pkt.;
NIE - 0 pkt.</t>
  </si>
  <si>
    <t>Baterie Akumulator o napięciu min.: 9.0V</t>
  </si>
  <si>
    <t>Pojemność min.: 10 Wh kompatybilny z nakładką do sterylnego wkładania akumulatora do rękojeści napędu</t>
  </si>
  <si>
    <t>Waga max.: 0.3 kg</t>
  </si>
  <si>
    <t>Bateria kompatybilna z rękojeściami</t>
  </si>
  <si>
    <t>Puszka kompatybilna z rękojeściami</t>
  </si>
  <si>
    <t xml:space="preserve">Kaseta sterylizacyjna z tacą - 1 szt. </t>
  </si>
  <si>
    <t>Pasy bezpieczeństwa - komplet do 4 szt. wózków</t>
  </si>
  <si>
    <t>Zatrzaskowy montaż segmentów stołu</t>
  </si>
  <si>
    <t>Niezależna regulacja każdego z segmentów nóg</t>
  </si>
  <si>
    <t xml:space="preserve">System zapobiegania kolizjom elementów ruchomych </t>
  </si>
  <si>
    <t>Automatyczna pozycja zerowa (wyrównywanie pozycji leża z poziomowaniem segmentów) dostępna z jednego przycisku na pilocie</t>
  </si>
  <si>
    <t xml:space="preserve">Prowadnica kasety RTG na całej długości blatu </t>
  </si>
  <si>
    <t>Przezierność blatu na całej długości</t>
  </si>
  <si>
    <t>430- 450 kg - 0 pkt.
&gt; 450 kg - 10 pkt.</t>
  </si>
  <si>
    <t>Maksymalna nośność min. 430 kg</t>
  </si>
  <si>
    <t>Maksymalna nośność w pozycji odwrotnej dla wszystkich dostępnych ustawień min. 220 kg</t>
  </si>
  <si>
    <t>Wysokość materacy segmentów leża min. 60 mm</t>
  </si>
  <si>
    <t>Segment pleców o długości min. 500 mm</t>
  </si>
  <si>
    <t>Zakres regulacji segmentu pleców - góra/dół min. +70°/-40°</t>
  </si>
  <si>
    <t>zakres +70°/-40° - 0 pkt.;
zakres &gt;+70°/-40° - 2 pkt.</t>
  </si>
  <si>
    <t>Dzielony segment nóg o długości min. 600 mm</t>
  </si>
  <si>
    <t>Manualna regulacja poziomego odchylenia każdego z segmentów nóg min. 85°</t>
  </si>
  <si>
    <t>Przechył boczny min. +/- 20°</t>
  </si>
  <si>
    <t xml:space="preserve">Trendelenburg/ AntyTrendelenburg +30° / -30° (+/- 5˚) </t>
  </si>
  <si>
    <t>Pozycje blatu względem kolumny: normalna i odwrotna (180°)</t>
  </si>
  <si>
    <t>Wskaźniki na pilocie min.:
Osiągnięcie pozycji skrajnej ruchu segmentów</t>
  </si>
  <si>
    <t>TAK – 5 pkt.;
NIE – 0 pkt.</t>
  </si>
  <si>
    <t>Liczba akumulatorów układu zasilającego stół min. 2</t>
  </si>
  <si>
    <t>Czas ładowania akumulatora do osiągnięcia pełnego naładowania max. 12 h</t>
  </si>
  <si>
    <t>Klasa bezpieczeństwa I, urządzenie z wewnętrznym źródłem zasilania</t>
  </si>
  <si>
    <t>Stopień ochrony obudowy stołu przed penetracją wody natryskiwanej min. IPX4</t>
  </si>
  <si>
    <t>Średnica kół min. 80 mm</t>
  </si>
  <si>
    <t>Wymiary poprzeczne relingu 25 x 10 mm (+/-5%)</t>
  </si>
  <si>
    <t>Całkowita długość blatu min. 2100 mm</t>
  </si>
  <si>
    <t>Długość okna RTG od strony głowy min. 840 mm</t>
  </si>
  <si>
    <t>Pas do mocowania tułowia</t>
  </si>
  <si>
    <t>Wózek na akcesoria do stołu operacyjnego</t>
  </si>
  <si>
    <t>Wózek na przystawkę barkową</t>
  </si>
  <si>
    <t>Ekran anestezjologiczny</t>
  </si>
  <si>
    <t>Zacisk z mechanizmem zatrzaskowym i niezależnym mocowaniem bezśrubowym na szynie bocznej - 2 szt.</t>
  </si>
  <si>
    <t>Zacisk na akcesoria z płaskimi profilami - 2 szt.</t>
  </si>
  <si>
    <t>Zacisk na szynę przedłużającą - 2 szt.</t>
  </si>
  <si>
    <t>Autoklawowalny zacisk - 2 szt.</t>
  </si>
  <si>
    <t>Stolik typu Mayo dołączany do szyny bocznej - 1 szt.</t>
  </si>
  <si>
    <t>Wspornik ochronny ramienia - pojedynczy - 1 szt.</t>
  </si>
  <si>
    <t>Dwuczęściowy pasek mocujący nogi pacjenta - 1 szt.</t>
  </si>
  <si>
    <t>Zestaw jednorazowych opasek mocujących głowę pacjenta - do przystawki barkowej - 12 szt.</t>
  </si>
  <si>
    <t>Opaski mocujące głowę pacjenta - do przystawki barkowej - 1 komplet</t>
  </si>
  <si>
    <t>Elastyczny podłokietnik montowany do szyny bocznej stołu, uniwersalny sposób pozycjonowania za pomocą dwóch uchwytów na zawiasach i centralnemu obrotowemu łącznikowi - 1 szt.</t>
  </si>
  <si>
    <t>Boczne podpórki do ułożenia pacjenta na boku - 3 szt.</t>
  </si>
  <si>
    <t>Podpora cylindryczna do podtrzymywania kończyny dolnej w zabiegach kolanowych - 2 szt.</t>
  </si>
  <si>
    <t>Uniwersalna płyta typu podnóżek mocowana do szyny bocznej w różnych płaszczyznach, regulowana. Do przedłużania stołu, unieruchamiania pacjenta w pozycji Trendelenburga, do wspierania pozycjonowania pacjenta w pozycji odwróconej - 1 szt.</t>
  </si>
  <si>
    <t>Podpory pod nogi typu Goepel - 1 komplet</t>
  </si>
  <si>
    <t>Przystawka barkowa. Montowana do stołu operacyjnego w miejscu segmentu pleców; trzypunktowe moduły płyty tylnej i regulowany zagłówek z przegubem kulowym; dwie odpinane sekcje zapewniają chirurgiczny dostęp do obszaru barkowego; posiada boczną podpórkę z bezstopniową regulacją i boczną szynę na tylnej stronie - 1 komplet</t>
  </si>
  <si>
    <t>Rozszerzenie dla ramienia górnego (typu Weinberger). Przedłużenie ramienia górnego do gwoździ śródszpikowych, możliwość regulacji siły naciągu - 1 komplet</t>
  </si>
  <si>
    <t>Żelowy pozycjoner głowy - 1 szt.</t>
  </si>
  <si>
    <t>Uniwersalny żelowy pozycjoner dla górnej części ciała pacjenta - 1 szt.</t>
  </si>
  <si>
    <t>Uniwersalny żelowy pozycjoner pomocny przy unieruchamianiu pacjenta w pozycji bocznej, lub jako jako wsparcie dla pięt, kolan lub barku - 1 szt.</t>
  </si>
  <si>
    <t>Uniwersalny żelowy pozycjoner do podnoszenia, stabilizacji i pozycjonowania różnych części ciała takich jak -  pierś, miednica, kolano, pięta i kostka - 1 szt.</t>
  </si>
  <si>
    <t>Kołek kroczowy - 1 szt.</t>
  </si>
  <si>
    <t>Unit wyciągowy - 2 szt.</t>
  </si>
  <si>
    <t>Zaciski montażowe - 3 szt.</t>
  </si>
  <si>
    <t>Para butów umożlwiających zastosowanie wyciągu - 1 komplet</t>
  </si>
  <si>
    <t>Przedłużacz szyny bocznej - 2 szt.</t>
  </si>
  <si>
    <t>Podpórka pod rękę z materacem i opaską mocującą - łaczona ze stołem za pomocą zawiasu kulowego, umożliwiającego dowolną rotację podpórki po zwolnieniu jednego uchwytu znajdującego się na dystalnej częśći podpórki</t>
  </si>
  <si>
    <t>Centralny hamulec (blokada podstawy stołu)</t>
  </si>
  <si>
    <t>Możliwość czyszczenia wszystkich powierzchni stołu ogólnodostępnymi środkami</t>
  </si>
  <si>
    <t>Respirator dla dorosłych i dzieci powyżej 4 kg</t>
  </si>
  <si>
    <t>Respirator wyposażony w szyny boczne do montażu dodatkowych opcji (np. ramienia na rury pacjenta)</t>
  </si>
  <si>
    <t xml:space="preserve">Zasilanie powietrzem z centralnego źródła sprężonego gazu </t>
  </si>
  <si>
    <t xml:space="preserve">Zasilanie w tlen z centralnego źródła sprężonego gazu </t>
  </si>
  <si>
    <t>Możliwość prowadzenia wentylacji awaryjnej przy zasilaniu jednym gazem: powietrzem lub tlenem</t>
  </si>
  <si>
    <t>Zasilanie AC 230 VAC 50 Hz +/-10%</t>
  </si>
  <si>
    <t>Respirator wyposażony w min. 2 wejścia na baterie</t>
  </si>
  <si>
    <t xml:space="preserve">Zasilanie respiratora </t>
  </si>
  <si>
    <t>Respirator do terapii niewydolności oddechowej różnego pochodzenia do stosowania w warunkach intensywnej terapii, wyposażony standardowo w podstawę jezdną (co najmniej dwa koła z blokadą), z możliwością mocowania na sufitowej jednostce zasilającej</t>
  </si>
  <si>
    <t>Wentylacja wspomagana/kontrolowana typu VCV z regulacją Pmax</t>
  </si>
  <si>
    <t xml:space="preserve">Wentylacja wspomagana/kontrolowana typu VCV z wspomaganiem ciśnieniowym dla oddechów spontanicznych z docelową objętością o wartości takiej samej jak dla oddechów kontrolowanych objętością.   </t>
  </si>
  <si>
    <t>PCV/ Assist</t>
  </si>
  <si>
    <t>VC - SIMV</t>
  </si>
  <si>
    <t>PC - SIMV</t>
  </si>
  <si>
    <t>Dodatnie ciśnienie końcowo-wydechowe / Ciągłe dodatnie ciśnienie w drogach oddechowych PEEP/CPAP</t>
  </si>
  <si>
    <t>Wentylacja na dwóch poziomach ciśnienia typu BiPAP, Bi-Level, Duo-Pap</t>
  </si>
  <si>
    <t xml:space="preserve">Wentylacja na dwóch poziomach ciśnienia typu BiPAP, Bi-Level, Duo-Pap z docelową objętością </t>
  </si>
  <si>
    <t>Wentylacja PC-APRV</t>
  </si>
  <si>
    <t>Wentylacja kontrolowana ciśnieniem z docelową objętością typu PRVC, AutoFlow, itp.</t>
  </si>
  <si>
    <t>Wentylacja wspomagania oddechu spontanicznego ciśnieniem PSV z docelową objętością</t>
  </si>
  <si>
    <t>Wentylacja wspomagania oddechu spontanicznego ciśnieniem PSV</t>
  </si>
  <si>
    <t xml:space="preserve">Wentylacja proporcjonalna </t>
  </si>
  <si>
    <t xml:space="preserve">Wentylacja CPR – dedykowany tryb do wentylacji podczas resuscytacji </t>
  </si>
  <si>
    <t>Wentylacja nieinwazyjna NIV</t>
  </si>
  <si>
    <t>Wentylacja bezdechu</t>
  </si>
  <si>
    <t>Tlenoterapia wysokim przepływem podczas nosowego CPAP z regulacją O2 oraz wielkości przepływu do min. 60 l/min</t>
  </si>
  <si>
    <t>Asystent zmiany pomiędzy trybami objętościowo-kontrolowanymi a ciśnieniowo-kontrolowanymi i odwrotnie kalkulujący objętość lub ciśnienie wdechowe bazując na wartościach mierzonych przed zmianą</t>
  </si>
  <si>
    <t>Funkcja pomocy dostępna bezpośrednio na ekranie respiratora : podczas wentylacji na ekranie wyświetla się w formie pomocy opis dowolnie wybranego trybu wentylacji lub parametru</t>
  </si>
  <si>
    <t>Parametry regulowane</t>
  </si>
  <si>
    <t>Częstość oddechów - zakres min.: od 5 do 100 odd/min</t>
  </si>
  <si>
    <t>Szczytowy przepływ wdechowy - zakres min 3 - 140 l/min</t>
  </si>
  <si>
    <t>Regulowany stosunek wdechu do wydechu min I/E: od 1:9 do 4:1lub czas wdechu min Ti: od 0,2 do 12 s</t>
  </si>
  <si>
    <t>Stężenie tlenu w mieszaninie oddechowej regulowane płynnie przez mieszalnik elektroniczno-pneumatyczny kontrolowany mikroprocesorowo – zakres min. od 21 do 100 %</t>
  </si>
  <si>
    <t>Ciśnienie wspomagania PSV/ASB powyżej ciśnienia PEEP – zakres od min 1 do 70 cmH2O – przy założeniu że PEEP wynosi 10</t>
  </si>
  <si>
    <t>Ciśnienie PEEP/CPAP – zakres min. od 0 do 50 cmH2O</t>
  </si>
  <si>
    <t>Regulowany czas narastania ciśnienia dla PSV</t>
  </si>
  <si>
    <t>Regulowane, procentowe kryterium zakończenia fazy wdechowej w trybie PSV – zakres min. od 5 do 50 %</t>
  </si>
  <si>
    <t>Przepływowy tryb rozpoznawania oddechu własnego pacjenta – zakres min. od 0,5 do 15 l/min</t>
  </si>
  <si>
    <t xml:space="preserve">Nebulizacja z określeniem czasu trwania podawania leku i wyświetlaniem czasu pozostałego do zakończenia nebulizacji. Możliwość manualnego wyłączenia nebulizacji w każdej chwili. Sterowanie z poziomu respiratora </t>
  </si>
  <si>
    <t>Możliwość rozbudowy o  rozpylanie leku podczas nebulizacji realizowane techniką ultrasonograficzną. Sterowanie nebulizatorem z poziomu ekranu głównego respiratora.</t>
  </si>
  <si>
    <t>Inne funkcje</t>
  </si>
  <si>
    <t xml:space="preserve">Kompensacja rurki tracheotomijnej, intubacyjnej z podaniem wielkości stopnia kompensacji, średnicy. Kompensacja oporów wdechowych oraz wydechowych </t>
  </si>
  <si>
    <t>Funkcja natleniania – odsysania z regulacją stężenia O2 składająca się z etapu preoxygenacji, odsysania oraz postoxygenacji (automatyczne wykrycie ponownie podłączonego układu pacjenta)</t>
  </si>
  <si>
    <t xml:space="preserve">Automatyczna funkcja/manewr wyszukiwania optymalnego poziomu wartości ciśnienia PEEP z możliwością określenia min.: ciśnienia początkowego manewru i wartości przepływu gazu podczas manewru/ ciśnienia narastania </t>
  </si>
  <si>
    <t>Manewr rekrutacji z ustawieniem czasu rekrutacji, ciśnienia rekrutacji oraz PEEP (możliwość ustawienia innej wartości niż wartość podczas wentylacji)</t>
  </si>
  <si>
    <t>Możliwość zainstalowania ekranu niezależnie od jednostki pneumatycznej.</t>
  </si>
  <si>
    <t>Graficzna prezentacja ciśnienia, przepływu, objętości w funkcji czasu - co najmniej 3 krzywe jednocześnie na ekranie</t>
  </si>
  <si>
    <t>Prezentacja pętli objętość-przepływ ,przepływ-ciśnienie, ciśnienie – objętość, ciśnienie przełyku - objętość</t>
  </si>
  <si>
    <t xml:space="preserve">Prezentacja trendów mierzonych parametrów z min. 72h </t>
  </si>
  <si>
    <t>Możliwość regulacji interwału odczytu trendów.</t>
  </si>
  <si>
    <t>Ekran bez pokrętła i bez żadnych zewnętrznych przycisków</t>
  </si>
  <si>
    <t xml:space="preserve">Paramagnetyczny pomiar stężenia tlenu </t>
  </si>
  <si>
    <t>Częstość oddychania</t>
  </si>
  <si>
    <t xml:space="preserve">Częstość oddechów spontanicznych </t>
  </si>
  <si>
    <t>Objętość wentylacji minutowej</t>
  </si>
  <si>
    <t>Objętość wentylacji minutowej spontanicznej</t>
  </si>
  <si>
    <t>Objętość wdechowa pojedynczego oddechu</t>
  </si>
  <si>
    <t>Objętość wydechowa pojedynczego oddechu</t>
  </si>
  <si>
    <t>Objętość pojedynczego oddechu spontanicznego</t>
  </si>
  <si>
    <t>Ciśnienie szczytowe</t>
  </si>
  <si>
    <t>Średnie ciśnienie w układzie oddechowym</t>
  </si>
  <si>
    <t>Ciśnienie plateau</t>
  </si>
  <si>
    <t>Ciśnienie PEEP/CPAP</t>
  </si>
  <si>
    <t>Indeks RSBI</t>
  </si>
  <si>
    <t xml:space="preserve">Podatność </t>
  </si>
  <si>
    <t xml:space="preserve">Opory </t>
  </si>
  <si>
    <t>Pomiar P0,1</t>
  </si>
  <si>
    <t>Pomiar MIP/NIF</t>
  </si>
  <si>
    <t>Pomiar RCexp</t>
  </si>
  <si>
    <t>Pomiar i wyświetlanie w czasie rzeczywistym stosunku rzeczywistej objętości wdechowej pojedynczego oddechu do wagi pacjenta wg. IBW (ml/kg)</t>
  </si>
  <si>
    <t xml:space="preserve">Możliwość rozbudowy o pomiar kapnografii w strumieniu głównym z prezentacją krzywej CO2 na ekranie respiratora. Pomiar realizowany poprzez czujnik zasilany z respiratora i sterowany z poziomu ekranu respiratora. </t>
  </si>
  <si>
    <t>Hierarchia alarmów w zależności od ważności</t>
  </si>
  <si>
    <t>Zaniku zasilania sieciowego</t>
  </si>
  <si>
    <t>Rozładowania akumulatora</t>
  </si>
  <si>
    <t>Niskiego i wysokiego ciśnienia zasilania tlenu</t>
  </si>
  <si>
    <t>Niskiego i wysokiego ciśnienia zasilania powietrza</t>
  </si>
  <si>
    <t>Za niskiego lub zbyt wysokiego stężenia tlenu w ramieniu wdechowym</t>
  </si>
  <si>
    <t>Niskiego i wysokiego stężenia wydychanego CO2</t>
  </si>
  <si>
    <t>Wysokiego stężenia wdychanego CO2</t>
  </si>
  <si>
    <t>Wysokiej objętości minutowej</t>
  </si>
  <si>
    <t>Niskiej objętości minutowej</t>
  </si>
  <si>
    <t>Wysokiej objętości oddechowej</t>
  </si>
  <si>
    <t>Niskiej objętości oddechowej</t>
  </si>
  <si>
    <t>Wysokiego ciśnienia w drogach oddechowych</t>
  </si>
  <si>
    <t>Niskiego ciśnienia wdechowego lub rozłączenia układu oddechowego</t>
  </si>
  <si>
    <t>Wysokiej częstości oddechów</t>
  </si>
  <si>
    <t>Niskiej częstości oddechów lub bezdechu</t>
  </si>
  <si>
    <t>Alarm przecieku w baloniku intubacyjnym</t>
  </si>
  <si>
    <t>Alarm wysokiego ciśnienia w baloniku intubacyjnym</t>
  </si>
  <si>
    <t>Pamięć alarmów z komentarzem</t>
  </si>
  <si>
    <t>Zaimplementowany protokół wspomagający analizę możliwości odzwyczajenia pacjenta od respiratora</t>
  </si>
  <si>
    <t>Zaimplementowana funkcja przenoszenia konfiguracji respiratora na pozostałe urządzenia za pośrednictwem pamięci przenośnej (USB, SD) lub sieci</t>
  </si>
  <si>
    <t>Zabezpieczenie przed przypadkową zmiana parametrów wentylacji</t>
  </si>
  <si>
    <t xml:space="preserve">Respirator z oprogramowaniem umożliwiającym podawania anestetyków wziewnych po podłączeniu do systemów realizujących ich podaż. Możliwość aktywacji funkcji przez użytkownika. </t>
  </si>
  <si>
    <t>Łatwy wybór elementów obsługi na ekranie przez dotyk</t>
  </si>
  <si>
    <t>Test aparatu sprawdzający poprawność działania i szczelność układu oddechowego wykonywany automatycznie lub na żądanie użytkownika.</t>
  </si>
  <si>
    <t>Czas trwania testu: do 240 sekund</t>
  </si>
  <si>
    <t xml:space="preserve">Możliwość dezynfekcji lub sterylizacji zastawki wydechowej. </t>
  </si>
  <si>
    <t>czujnik przepływu nie wymagający wymiany</t>
  </si>
  <si>
    <t>Złącze do komunikacji z urządzeniami zewnętrznymi umożliwiające przesyłanie danych z respiratora</t>
  </si>
  <si>
    <t>Darmowe aktualizacje oprogramowania w okresie gwarancji</t>
  </si>
  <si>
    <t>Każdy respirator wyposażony w ramię przegubowe do podtrzymania układu oddechowego.</t>
  </si>
  <si>
    <t>Funkcja protokołu higieny tj. dla z akcesoriów jednorazowych (układ pacjenta, filtr, adapter CO2, nebulizator itp.) można ustawić czas użycia do kolejnej wymiany wg szpitalnych standardów po upływie którego respirator wyświetli komunikat przypominający o konieczności wymiany. dodatkowo w każdym momencie można sprawdzić ile pozostało czasu do kolejnej wymiany akcesoriów zużywalnych</t>
  </si>
  <si>
    <t>Inne wymagania</t>
  </si>
  <si>
    <t xml:space="preserve">Pomiary parametrów wentylacji </t>
  </si>
  <si>
    <t>Automatyczne ustawianie wstępnych parametrów wentylacji na podstawie wprowadzonej wagi pacjenta/wzrostu – kryterium (waga lub wzrost) do wyboru przez użytkownika z możliwością zmiany</t>
  </si>
  <si>
    <t xml:space="preserve">Respirator przeznaczony do wentylacji dorosłych i dzieci </t>
  </si>
  <si>
    <t xml:space="preserve">Respirator odporny na wstrząsy </t>
  </si>
  <si>
    <t>Obsługa poprzez pokrętło i ekran dotykowy</t>
  </si>
  <si>
    <t>Obsługa i komunikaty w języku polskim</t>
  </si>
  <si>
    <t xml:space="preserve">Kolorowy, pojedynczy ekran TFT o przekątnej min. 8,4” rozdzielczość min. 640x 480 px. </t>
  </si>
  <si>
    <t>System testów sprawdzających działanie respiratora</t>
  </si>
  <si>
    <t>Funkcja autotestu dokonywana automatycznie lub na żądanie po włączeniu respiratora</t>
  </si>
  <si>
    <t>Przygotowany do pracy z wymiennikami ciepła i wilgoci</t>
  </si>
  <si>
    <t xml:space="preserve">Wbudowany składany uchwyt/rączka  do przenoszenia </t>
  </si>
  <si>
    <t>Zasilanie Pneumatyczne</t>
  </si>
  <si>
    <t xml:space="preserve">Własne zasilanie w powietrze z wbudowanej w aparat turbiny </t>
  </si>
  <si>
    <t xml:space="preserve">Zasilanie w tlen z sieci szpitalnej o ciśnieniu min. 2,8 do 6 bar  oraz wejście niskociśnieniowe od 0 do 1,5 bar i przepływie do 15 l/min </t>
  </si>
  <si>
    <t xml:space="preserve">Zasilanie AC 220-240 V, 50/60Hz </t>
  </si>
  <si>
    <t>Awaryjne zasilane akumulatorowe do podtrzymania pracy respiratora na minimum  2  godziny.</t>
  </si>
  <si>
    <t>Czas ładowania akumulatora wewnętrznego max.  2,5  godziny</t>
  </si>
  <si>
    <t>Zasilanie Elektryczne</t>
  </si>
  <si>
    <t>Wentylacja objętościowa wymuszona i asystująca z przepływem: stałym oraz opadającym</t>
  </si>
  <si>
    <t>Wentylacja ciśnieniowa wymuszona i asystująca</t>
  </si>
  <si>
    <t xml:space="preserve">SIMV z PS </t>
  </si>
  <si>
    <t>Wentylacja PSV</t>
  </si>
  <si>
    <t>CPAP</t>
  </si>
  <si>
    <t>Wentylacja bezdechu z regulacją objętości, częstości oddechowej oraz czasu  reakcji,</t>
  </si>
  <si>
    <t>Wentylacja nieinwazyjna przez maskę NIV</t>
  </si>
  <si>
    <t>Pauza wdechowa oraz wydechowa</t>
  </si>
  <si>
    <t>Częstość oddechów min.: 1-80 odd/min</t>
  </si>
  <si>
    <t>Objętość pojedynczego oddechu min.: 20 – 2000 ml</t>
  </si>
  <si>
    <t>Regulowany czas wdechu zakres minimalny od 0,3 do 5,0 sek.</t>
  </si>
  <si>
    <t>Regulowany stosunek I:E min. 1:9 do 1:1 lub stosunek Ti:Ttot min. 10% - 50%</t>
  </si>
  <si>
    <t>Regulacja stężenia tlenu w zakresie od 21 do 100 %O2</t>
  </si>
  <si>
    <t xml:space="preserve">Ciśnienie wspomagania min od 5 do 40cmH2O </t>
  </si>
  <si>
    <t xml:space="preserve">Przepływowy tryb rozpoznawania oddechu własnego pacjenta min. 1-10 l/min </t>
  </si>
  <si>
    <t>Regulowane kryterium zakończenia fazy wdechowej w trybach spontanicznych min. 20-80% przepływu szczytowego</t>
  </si>
  <si>
    <t xml:space="preserve">Ciśnienie PEEP min od 0 do 20 cmH2O </t>
  </si>
  <si>
    <t xml:space="preserve">Ciśnienie wdechowe min 5 – 50 cmH2O </t>
  </si>
  <si>
    <t xml:space="preserve">Aktualnie prowadzony tryb wentylacji </t>
  </si>
  <si>
    <t>Rzeczywista całkowita częstość oddechowa</t>
  </si>
  <si>
    <t>Objętość pojedynczego oddechu (wdechowa i wydechowa)</t>
  </si>
  <si>
    <t>Rzeczywista objętość wentylacji minutowej (wydechowa)</t>
  </si>
  <si>
    <t xml:space="preserve">Ciśnienie szczytowe </t>
  </si>
  <si>
    <t>Ciśnienie średnie</t>
  </si>
  <si>
    <t xml:space="preserve">Ciśnienie Plateau  </t>
  </si>
  <si>
    <t>Ciśnienie PEEP</t>
  </si>
  <si>
    <t>% Przeciek</t>
  </si>
  <si>
    <t>Pomiar stosunku I:E lub Ti:Ttot</t>
  </si>
  <si>
    <t>Trendy mierzonych parametrów z min. 48godz.</t>
  </si>
  <si>
    <t>Zapisywane parametry min.: RR, VTi, VMi, VTe, VMe, Pplat, Pszczyt, Pśred, PEEP, TI/Ttot, Przeciek, FiO₂, CO2</t>
  </si>
  <si>
    <t xml:space="preserve">Integralny pomiar stężenia tlenu </t>
  </si>
  <si>
    <t>Możliwość automatycznego nastawienia granic alarmowych względem bieżących parametrów wentylacji</t>
  </si>
  <si>
    <t>Obrazowanie mierzonych parametrów wentylacji</t>
  </si>
  <si>
    <t>Prezentacja na ekranie parametrów nastawianych i mierzonych, oraz krzywych dynamicznych</t>
  </si>
  <si>
    <t xml:space="preserve">Możliwość zamrożenia krzywych do ich analizy (pozwala min. na pomiar różnicy wartości między dwoma wybranymi przez użytkownika punktami wyświetlanych krzywych).  </t>
  </si>
  <si>
    <t>Jednoczesne wyświetlanie min. 2 krzywych dynamicznych spośród: przepływ/czas, ciśnienie/czas, objętość/czas</t>
  </si>
  <si>
    <t>Prezentacja graficzna</t>
  </si>
  <si>
    <t>Możliwość rozbudowy o zintegrowany w respiratorze pomiar CO2 wraz z prezentacją parametrów na ekranie respiratora</t>
  </si>
  <si>
    <t>Zabezpieczenie przed przypadkową zmianą nastawianych parametrów</t>
  </si>
  <si>
    <t>Wielorazowa zastawka wydechowa z czujnikiem przepływu wydechowego x 1 kpl. na urządzenie</t>
  </si>
  <si>
    <t>Braku zasilania w energię elektryczną</t>
  </si>
  <si>
    <t>Niskiego ciśnienia lub rozłączenia pacjenta</t>
  </si>
  <si>
    <t>Stężenia tlenu min/max</t>
  </si>
  <si>
    <t>Za wysokiej częstości oddechowej</t>
  </si>
  <si>
    <t>Zbyt wysokiego ciśnienia szczytowego</t>
  </si>
  <si>
    <t>Alarm bezdechu</t>
  </si>
  <si>
    <t>Awaria zasilania w tlen</t>
  </si>
  <si>
    <t>Zatkania gałęzi wydechowej</t>
  </si>
  <si>
    <t>Rozładowanie akumulatora</t>
  </si>
  <si>
    <t>Dziennik zdarzeń i alarmów zapamiętujący min. 200 ostatnich zdarzeń wraz z opisem</t>
  </si>
  <si>
    <t>System nawigacji ułatwiający prowadzenie igły w tkankach poprzez jej wizualizację na ekranie monitora. Urządzenie wskazuje właściwą trajektorię igły w technikach (in plane oraz out of plane) oraz aktualne położenie igły kodując właściwym kolorem jej położenie. Możliwość pracy z igłami mającymi zastosowanie w inwazyjnych procedurach w warunkach bloku operacyjnego oraz oddziału Anestezjologii i Intensywnej Terapii - min. 10 szt. igieł</t>
  </si>
  <si>
    <t>Od 10 do 20 igieł – 0 pkt.;
Od 20 do 30 igieł i powyżej – 15 pkt.</t>
  </si>
  <si>
    <t>Min. 256 odcieni szarości</t>
  </si>
  <si>
    <t>Instrumentarium - dopuszcza się zaoferowanie wymiarów +/- 5% od poniższych</t>
  </si>
  <si>
    <t>Źródło światła LED lub halogen - 1 szt.</t>
  </si>
  <si>
    <t>Centralny system hamulca/ sterowania — aktywacja w 4 narożnikach lub jeden hamulec centralny</t>
  </si>
  <si>
    <t>LED - 4 pkt.;
halogen - 0 pkt.</t>
  </si>
  <si>
    <t>Pojemnik plastikowy do sterylizacji i przechowywania instrumentów - min. 2 szt.</t>
  </si>
  <si>
    <t>2 szt. - 0 pkt.;
3 i 4 szt. - 3 pkt.</t>
  </si>
  <si>
    <t>Cyfrowy system zarządzania danymi</t>
  </si>
  <si>
    <t>Aparat posiadający część dydaktyczną pozwalającą na wyświetlanie na ekranie pełnych procedur mających zastosowanie w blokadach przewodowych a także w procedurach BLUE, FAST, FEEL. Wyświetlanie pozycji pacjenta, anatomii oraz referencyjnego obrazu sonoanatomicznego oraz proponowaną technikę prowadzenia igły</t>
  </si>
  <si>
    <t>Stymulator nerwów - 1 komplet</t>
  </si>
  <si>
    <t>TAK
(wypełnia każdy z Wykonawców, brak potwierdzenia spełnienia wymogów w pkt. 1 - 6, skutkuje odrzuceniem oferty)</t>
  </si>
  <si>
    <t>TAK, dołączyć oświadczenie na etapie dostawy urządzeń
(wypełnia każdy z Wykonawców, brak potwierdzenia spełnienia wymogów w pkt. 1 - 6, skutkuje odrzuceniem oferty)</t>
  </si>
  <si>
    <t>TAK, dołączyć wykaz na etapie dostawy urządzeń
(wypełnia każdy z Wykonawców, brak potwierdzenia spełnienia wymogów w pkt. 1 - 6, skutkuje odrzuceniem oferty)</t>
  </si>
  <si>
    <t>Każdy dostarczony aparat lub urządzenie musi być bezwzględnie wyposażony we wszystkie niezbędne do prawidłowej pracy akcesoria, instrukcję obsługi w języku polskim w wersji papierowej, w wersji elektronicznej w wersji polskiej i/lub angielskiej oraz w zestaw serwisowy (jeżeli Wykonawca posiada), zawierający pełną dokumentację  serwisową w języku angielskim lub polskim do każdego z aparatów</t>
  </si>
  <si>
    <t>Od Wykonawcy wymaga się zainstalowania i uruchomienia dostarczonej aparatury lub urządzenia oraz Wykonawca zobowiązuje się przeprowadzić w siedzibie Zamawiającego wprowadzenie do prawidłowej obsługi urządzenia pozwalające na użytkowanie zgodnie z warunkami gwarancji, a w razie konieczności przeprowadzenia instruktażu personelu technicznego w zakresie obsługi technicznej</t>
  </si>
  <si>
    <t>2,5 m - 0 pkt.;
&gt;2,5 m - 5 pkt.</t>
  </si>
  <si>
    <t>Instrumentarium urologiczne - dopuszcza się zaoferowanie wymiarów +/- 5% od poniższych</t>
  </si>
  <si>
    <t>Resektoskop do guzów pęcherza i elektroresekcji prostaty wraz z pętlami resekcyjnymi - 1 komplet</t>
  </si>
  <si>
    <t>Ureterorenoskop z litotrypterem do kruszenia złogów w moczowodzie - 1 komplet</t>
  </si>
  <si>
    <t>Zestaw do PCNL ( nefroskop z sonotrodą) do kamicy nerkowej - 1 komplet</t>
  </si>
  <si>
    <t>Optyka śr. 4 [mm], kąt patrzenia 30 stopni, z uniwersalnym okularem – 2 szt.</t>
  </si>
  <si>
    <t>Komplet obturatorów – 2 szt. (różne rozmiar y) z zakresu 22-27 Fr</t>
  </si>
  <si>
    <t>Elektroda tnąca monopolarna, 0-3-0,35mm, do płaszczy 22/24 Fr., optyk 4 [mm] 30 stopni  -  5 szt.</t>
  </si>
  <si>
    <t>Elektroda koagulująca, wałeczkowa lub rolka,  do płaszczy 22/24 Fr. i 26-27 Fr., optyk 4 [mm], 30° - 5 szt.</t>
  </si>
  <si>
    <t>Elektroda koagulująca, kulkowa lub rolka, do płaszczy 22/24 Fr. i 24/26 Fr., optyk 4 mm 30° - 5 szt.</t>
  </si>
  <si>
    <t>Elektroda tnąca pętlowa , do płaszczy 22/24 Fr. , optyk 4 [mm] 30° - 3 szt.</t>
  </si>
  <si>
    <t>Elektroda tnąca , do płaszczy 24/26 lub 24/27 Fr., optyk 4 [mm] 30° - 10 szt.</t>
  </si>
  <si>
    <t>Kabel wysokiej częstotliwości, monopolarny do diatermii (model i producenta określi zamawiający na etapie dostawy) dł. 3 – 3,5 m. – 1 szt.</t>
  </si>
  <si>
    <t>Kosz do mycia i sterylizacji  optyk do resektoskopu  - 2 szt.</t>
  </si>
  <si>
    <t>Pojemniki do transportu, przechowywania i sterylizacji instrumentów i optyk  kompatybilne z oferowanym zestawem – 2 szt.</t>
  </si>
  <si>
    <t>Strzykawka urologiczna 150 [ml] z adapterem giętkim – 2 szt.</t>
  </si>
  <si>
    <t>Ewakuator Ellika z adapterem – 2 szt.</t>
  </si>
  <si>
    <t>Element roboczy monopolarny, aktywny, z zamkniętym uchwytem, kompatybilny z oferowaną optyką 30 stopni – 1 szt.</t>
  </si>
  <si>
    <t>Elektroda tnąca, 0,3-0,35mm, do płaszczy 24/26  lub 24/27 Fr., optyk 4 [mm] 30° - 20 szt.</t>
  </si>
  <si>
    <t>Kleszczyki chwytające (tzw. ząb myszy) średnica 5 Fr., długość robocza z zakresu 550-600 [mm] – 1 szt.</t>
  </si>
  <si>
    <t>Kleszczyki chwytające typu aligator,  średnica 5 Fr., długość robocza z zakresu 550-600 [mm],  – 1 szt.</t>
  </si>
  <si>
    <t>Ureterorenoskop kompaktowy lub półsztywny, optyka zintegrowana
- średnica redukowana z zakresu 8-12 Charr lub 8,6/9,8 Fr
- kąt patrzenia z zakresu 6-15 stopni
- co najmniej jeden kanał roboczy na wprost  dla instrumentów minimum 5  Charr lub 6,4 Fr.
- długość robocza min. 430 [mm]</t>
  </si>
  <si>
    <t>Kosz/pojemnik do mycia i sterylizacji 1 optyki do litotryptora mechanicznego/optycznego – 1szt.</t>
  </si>
  <si>
    <t>Zestaw min. 6 sztuk rozszerzadeł typu teleskopowego zakres od minimum 9 Charr. do minimum 24 Charr,  typ teleskopowy – 1 komplet</t>
  </si>
  <si>
    <t>Nóż-skalpel przezskórny  do zabiegów PCNL  – 1 sztuka</t>
  </si>
  <si>
    <t>Ewakuator typ Elika wraz z adapterem pośredniczącym  - 1 komplet</t>
  </si>
  <si>
    <t>Pojemnik  lub kosz do sterylizacji autoklawowalnej oferowanej optyki nefroskopowej – 1 sztuka</t>
  </si>
  <si>
    <t>Pojemnik do transportu, przechowywania i sterylizacji oferowanego ureterorenoskopu  – 1 szt.</t>
  </si>
  <si>
    <r>
      <rPr>
        <b/>
        <sz val="8"/>
        <color rgb="FFFF0000"/>
        <rFont val="Verdana"/>
        <family val="2"/>
        <charset val="238"/>
      </rPr>
      <t xml:space="preserve"> </t>
    </r>
    <r>
      <rPr>
        <b/>
        <sz val="8"/>
        <rFont val="Verdana"/>
        <family val="2"/>
        <charset val="238"/>
      </rPr>
      <t xml:space="preserve">Załącznik nr 2 - Opis Przedmiotu Zamówienia                 </t>
    </r>
    <r>
      <rPr>
        <b/>
        <sz val="8"/>
        <rFont val="Verdana"/>
        <family val="2"/>
        <charset val="238"/>
      </rPr>
      <t xml:space="preserve">
Dostawa aparatury i urządzeń medycznych dla Szpitala Specjalistycznego w Jaśle</t>
    </r>
  </si>
  <si>
    <t>Warunki gwarancji i serwisu dla całego pakietu III.</t>
  </si>
  <si>
    <t>Warunki gwarancji i serwisu dla całego pakietu VI.</t>
  </si>
  <si>
    <r>
      <t xml:space="preserve">Wymogi ogólne odnoszące się do pakietu
</t>
    </r>
    <r>
      <rPr>
        <b/>
        <u/>
        <sz val="8"/>
        <rFont val="Verdana"/>
        <family val="2"/>
        <charset val="238"/>
      </rPr>
      <t>(wypełnia każdy z Wykonawców, brak potwierdzenia spełnienia wymogów w pkt. 1 - 6, skutkuje odrzuceniem oferty)</t>
    </r>
  </si>
  <si>
    <t>Warunki gwarancji i serwisu dla całego pakietu VII.</t>
  </si>
  <si>
    <t>Współpraca z wideolaparoskopem obrazującym w trybie 2D</t>
  </si>
  <si>
    <t>Monitor LCD 2D</t>
  </si>
  <si>
    <r>
      <t>Długość światłowodu</t>
    </r>
    <r>
      <rPr>
        <sz val="8"/>
        <rFont val="Verdana"/>
        <family val="2"/>
        <charset val="238"/>
      </rPr>
      <t xml:space="preserve"> z przewodem transmisyjnym min. 2700 mm </t>
    </r>
  </si>
  <si>
    <t>Warunki gwarancji i serwisu dla całego pakietu II.</t>
  </si>
  <si>
    <t>Szerokość okna RTG min. 400 mm</t>
  </si>
  <si>
    <t>Wyjścia min. RGB, Y/C, HDSDI, SDI, DVI lub 2xDVI-D, 3G-SDI</t>
  </si>
  <si>
    <t>Współpraca z głowicami kamer HDTV min. 3CCD</t>
  </si>
  <si>
    <t>TAK – 1 pkt.;
NIE – 0 pkt.</t>
  </si>
  <si>
    <t>Min. trzy tryby przysłony: automatyczny, maksymalny, średni - aktywowane z panelu procesora, głowicy kamery, lub klawiatury procesora, wideoendoskopu, wideolaparoskopu lub kamera wyposażona w tryb wyświetlania obrazu na ekranie monitora operacyjnego z wycięciem koloru czerwonego celu efektywniejszego różnicowania struktur tkankowych z możliwością włączenie i wyłączenie w dowolnym momencie</t>
  </si>
  <si>
    <t>Procesor kompatybilny z obrazowaniem w wąskim paśmie światła w oparciu o technologię łącząca rozwiązania optyczne – filtr w źródle światłą i cyfrowe – oprogramowanie procesora obrazu lub cyfrowy filtr blokujący pasmo czerwone w widmie światła białego realizowany przez sterownik kamery</t>
  </si>
  <si>
    <t>Przepływ dwutlenku węgla regulowany do 30 l/min</t>
  </si>
  <si>
    <t>Ssak elektryczny przenośny</t>
  </si>
  <si>
    <t>Możliwość 24 godzinnej pracy</t>
  </si>
  <si>
    <t>Generowany przepływ min. 30 l/min.</t>
  </si>
  <si>
    <t>Wymagana wartość - 1 pkt.;
wyższa niż wymagana - 2 pkt.</t>
  </si>
  <si>
    <t>Generowane podciśnienie min. 80 kPa</t>
  </si>
  <si>
    <t>Bezolejowa pompa próżniowa</t>
  </si>
  <si>
    <t>Poziom hałasu nie przekraczający 45 dB</t>
  </si>
  <si>
    <t>Wymagana wartość - 1 pkt.;
niższa niż wymagana - 2 pkt.</t>
  </si>
  <si>
    <t>Zasilanie 230 VAC</t>
  </si>
  <si>
    <t xml:space="preserve">Ssak na wózku jezdnym na czterech kołach </t>
  </si>
  <si>
    <t>Zbiornik z poliwęglanu lub polisulfonu na wkłady jednorazowego użytku o poj. minimum 2 l.</t>
  </si>
  <si>
    <t>AutoPEEP</t>
  </si>
  <si>
    <t xml:space="preserve">Objętość uwięziona Tzw. „Trapping volume” </t>
  </si>
  <si>
    <t>Wentylacja Intellivent-ASV lub Adaptacyjna wentylacja chroniąca płuca typu ALPV, wraz z całym niezbędnym osprzętem i oprogramowaniem potrzebnym do korzystania z wszystkich funkcji, jakie są dostępne dla tych trybów wentylacji, a w przypadku konieczności korzystania z jednorazowych akcesoriów, Wykonawca zobowiązany jest do zaoferowania akcesoriów wystarczających na obsługę min. 25 pacjentów</t>
  </si>
  <si>
    <t xml:space="preserve">Podstawa jezdna respiratora </t>
  </si>
  <si>
    <t>Warunki gwarancji i serwisu dla całego pakietu IX.</t>
  </si>
  <si>
    <t>Kryterium oceny ofert wg SIWZ</t>
  </si>
  <si>
    <t xml:space="preserve">wszystkie oferowane produkty w pakiecie fabrycznie nowe, nie rekondycjonowane, rok produkcji min. 2018, nie dopuszcza się zaoferowania prototypów </t>
  </si>
  <si>
    <t xml:space="preserve">Respirator o stopniu ochrony min. IP24 </t>
  </si>
  <si>
    <t xml:space="preserve">Funkcja tlenoterapii (nie będąca trybem wentylacji) umożliwiająca podaż pacjentowi mieszanki powietrze/O2 o lub wentylacja nieinwazyjna NIV </t>
  </si>
  <si>
    <t xml:space="preserve">określonym - regulowanym przez użytkownika poziomie przepływu oraz wartości FiO2 lub wentylacja nieinwazyjna NIV </t>
  </si>
  <si>
    <t>Możliwość programowania westchnięć lub respirator transportowy z automatycznymi westchnieniami co min. 50 oddechów z ciśnieniem wyższym o 10 cmH2O</t>
  </si>
  <si>
    <t>Okno monitorowania: możliwość przejścia w jednym kroku do okna monitorowania pozwalającego na obserwację powiększonych krzywych dynamicznych oraz podstawowych parametrów wentylacji lub respirator z dowolnie konfigurowanym ekranem przez użytkownika gdzie możliwe jest ustawienie tylko krzywych dynamicznych oraz podstawowych parametrów wentylacji</t>
  </si>
  <si>
    <t>Awaryjne zasilanie ze zintegrowanego (wewnętrznego) akumulatora na minimum 90 minut pracy lub respirator z akumulatorem na 60 minut pracy i możliwością rozbudowy o dodatkowy akumulator na 120 minut</t>
  </si>
  <si>
    <t>Objętość oddechowa - zakres min.: 20-2000 ml</t>
  </si>
  <si>
    <t>Ciśnienie wdechowe PCV – zakres min. od 3 do 98 cmH2O</t>
  </si>
  <si>
    <t>Ciśnieniowy tryb rozpoznawania oddechu własnego pacjenta – zakres min od 0,5 do 10 cmH2O</t>
  </si>
  <si>
    <t xml:space="preserve">Manualne przedłużenie fazy wdechowej minimum do 20 sekund lub respirator o czasie wstrzymania wdechu i wydechu na 10 sek. </t>
  </si>
  <si>
    <t xml:space="preserve">Manualne przedłużenie fazy wydechowej minimum do 20 sekund lub respirator o czasie wstrzymania wdechu i wydechu na 10 sek. </t>
  </si>
  <si>
    <t>Podstawowy, pojedynczy, sterowany dotykowo, kolorowy monitor o przekątnej min. 17” do obrazowania parametrów wentylacji oraz wyboru i nastawiania parametrów wentylacji (nie dopuszcza się urządzenia wyposażonego w więcej niż jeden ekran i stosowania ekranów kopiujących) lub respirator z ekranem sterowanym dotykowo i pokrętem o przekątnej 15”</t>
  </si>
  <si>
    <t>Funkcja podglądu nastaw parametrów wentylacji dla trendów z danej godziny lub respirator z możliwością podglądu na trendach wszystkich parametrów ustawionych i mierzonych w danej godzinie i minucie</t>
  </si>
  <si>
    <t>60 - 65 l/min. - 0 pkt.;
&gt;65 l/min. - 2 pkt.</t>
  </si>
  <si>
    <t>Funkcja automatycznego dostosowania poziomu głośności alarmu dźwiękowego w zależności od poziomu hałasu w otoczeniu urządzenia lub respirator z ręczną lub programowaną regulacją bez automatycznego dostosowania poziomu głośności alarmów</t>
  </si>
  <si>
    <t>Waga respiratora max. 7 kg</t>
  </si>
  <si>
    <t>Respirator z możliwością zasilania z zewnętrznego źródła DC o napięciu od 12 do 24 V umożliwiające zastosowanie respiratora w ambulansie oraz transporcie lotniczym</t>
  </si>
  <si>
    <t>Westchnienia – możliwość zaprogramowania westchnień  z ustawieniem interwały czasowego, ilości westchnień oraz mnożnika lub respirator z automatycznymi westchnieniami co 50 oddechów z ciśnieniem wyższym o 10 cmH2O</t>
  </si>
  <si>
    <t>Stopień IP ochrony zapewnianej przez obudowę urządzenia przed wnikaniem obcych ciał stałych, szkodliwymi skutkami wnikania wody: min. IP21</t>
  </si>
  <si>
    <t>Wkład jednorazowego użytku na odsysane treści - 25 szt.</t>
  </si>
  <si>
    <t>Górny blat wykonany z tworzywa sztucznego lub ze stali nierdzewnej - odporny na środki dezynfekujące używane w szpitalach. Wymiary blatu dostosowane do wymiarów gabarytowych wózka</t>
  </si>
  <si>
    <t>4 Koła o średnicy min. 100 [mm] w tym minimum jedno z blokadą – koła niebrudzące podłoża</t>
  </si>
  <si>
    <t>Półka na defibrylator</t>
  </si>
  <si>
    <t>Zestaw przegródek tworzywowych do szuflady – 1 kpl.</t>
  </si>
  <si>
    <t>Ssak elektryczny o pojemności w zakresie min. 1-3l - 1 szt.</t>
  </si>
  <si>
    <t>Podnoszenie / opuszczanie za pomocą dźwigni</t>
  </si>
  <si>
    <t>Koła min. 2 wyposażone w blokadę</t>
  </si>
  <si>
    <t>Górny blat obracany w poziomie o min. 360 stopni</t>
  </si>
  <si>
    <t>Wymiary blatu: 740x490 mm (+/-30%)</t>
  </si>
  <si>
    <t>Wózek wyposażony w elementy wewnętrzne w skład których wchodzą:
- szuflada duża o wysokości 250 mm- min. 1 szt.
- szuflada średnia o wysokości 150 mm- min. 2 szt.
Tolerancja wymiarowa +/- 50 mm</t>
  </si>
  <si>
    <t xml:space="preserve">Ergonomiczne uchwyty do pchania i ciągnięcia </t>
  </si>
  <si>
    <t xml:space="preserve">Nożny przycisk bezpieczeństwa pozycji Trendelenburga przy górnym szczycie wózka lub regulacja pozycji Trendelenburga za pomocą min. jednej dźwigni nożnej </t>
  </si>
  <si>
    <t>Materac o wysokości min. 80 mm</t>
  </si>
  <si>
    <t>Uchwyt na kartę informacyjną</t>
  </si>
  <si>
    <t xml:space="preserve">Składany statyw do kroplówki </t>
  </si>
  <si>
    <r>
      <t>Platforma materaca przezierna dla promieni rtg i/</t>
    </r>
    <r>
      <rPr>
        <sz val="8"/>
        <color theme="1"/>
        <rFont val="Verdana"/>
        <family val="2"/>
        <charset val="238"/>
      </rPr>
      <t xml:space="preserve">lub współpraca z aparatem z ramieniem C </t>
    </r>
  </si>
  <si>
    <t>Pojemnik/miejsce na butlę gazów medycznych (rozmiary min. 2,5 l)</t>
  </si>
  <si>
    <t>Zakres nachylenia płaszczyzny poziomej - pozycja Trendelenbura min. 12°</t>
  </si>
  <si>
    <t>12° - 0 pkt.;
&gt;12° - 2 pkt.</t>
  </si>
  <si>
    <t>Zakres nachylenia płaszczyzny poziomej - pozycja anty-Trendelenburga min. 12°</t>
  </si>
  <si>
    <t>Szerokość całkowita wózka min. 755 mm</t>
  </si>
  <si>
    <t xml:space="preserve">Długość całkowita wózka max. 2210 mm </t>
  </si>
  <si>
    <t>Szerokość powierzchni dla pacjenta min. 620 mm</t>
  </si>
  <si>
    <t>Szerokość blatu z relingami max. 610 mm</t>
  </si>
  <si>
    <t xml:space="preserve">Blaty stołu wykonane z włókna węglowego </t>
  </si>
  <si>
    <t>Segment zagłówka uchylnego o długości min. 250 mm</t>
  </si>
  <si>
    <t>Siedzisko z ławeczką nerkową lub wypiętrzenie nerkowe uzyskiwane za pomocą łamania segmentów blatu</t>
  </si>
  <si>
    <t>Zakres regulacji wysunięcia ławeczki nerkowej min. 60 mm lub wypiętrzenie nerkowe uzyskiwane za pomocą łamania segmentów blatu</t>
  </si>
  <si>
    <t>Stół z układem sterowania elektryczno-hydraulicznym lub elektryczno-mechanicznym</t>
  </si>
  <si>
    <t>Ciężar stołu max. 325 kg</t>
  </si>
  <si>
    <t xml:space="preserve">2 belki montażowe mocowane do wyciągów z relingiem poprzecznym za pomocą adapterów. Adaptery posiadają pokrętła blokujące.
Belki posiadają:
- zawiasy pionowe odłączane od adaptera po przyciśnięciu specjalnej blokady
- zawiasy poziome zębate blokowane za pomocą pokręteł
lub specjalne gniazda do mocowania belek wyciągowych, z możliwością bezstopniowej regulacji odchylenia belki wyciągowej w poziomie i w pionie po zwolnieniu specjalnej blokady </t>
  </si>
  <si>
    <t>Półka typu stolik (w kształcie klepsydry) do chirurgii ręki mocowana do szyny bocznej. Wymiary 815x520mm (+/-10%), przezierna dla promieni RTG wykonana z włókna węglowego lub HPL. W zestawie podwójne zaciski - 1 komplet</t>
  </si>
  <si>
    <t>Zacisk do profili prostokątnych i kwadratowych do 20 x 20 mm; regulacje w krokach co min. 6 ° lub zatrzask automatyczny - 2 szt.</t>
  </si>
  <si>
    <t>Zacisk automatycznie blokowany do profili prostokątnych i kwadratowych do 20 x 20 mm; regulacje w krokach co min. 6 ° lub zatrzask automatyczny - 4 szt.</t>
  </si>
  <si>
    <t>Siedzisko z ławeczką nerkową - dotyczy 1 szt. stołu lub wypiętrzenie nerkowe uzyskiwane za pomocą łamania segmentów blatu</t>
  </si>
  <si>
    <t>Zakres regulacji wysunięcia ławeczki nerkowej min. 60 mm - dotyczy 1 szt. stołu lub wypiętrzenie nerkowe uzyskiwane za pomocą łamania segmentów blatu</t>
  </si>
  <si>
    <t>Zacisk automatycznie blokowany do profili prostokątnych i kwadratowych do 20 x 20 mm; regulacje w krokach co min. 6 °  lub zatrzask automatyczny - 4 szt.</t>
  </si>
  <si>
    <t>10 użytkowników - 0 pkt.;
&gt;10 użytkowników - 1 pkt.</t>
  </si>
  <si>
    <t>Kleszczyki chwytające bipolarne typu Johann/kleszczyki bipolarne okienkowe, średnica 5 mm, długość min. 330 mm, długość ramion końcówki chwytającej 16,5 mm; trzyczęściowe - rozbieralne (wkład, tubus z pokrętłem do obrotu, rączka z przyłączem bipolarnym, bez zamka); składanie na zasadzie szybkozłącza (brak gwintów); bezskokowy obrót narzędzia o 360st.; rękojeść z grubego tworzywa umożliwiająca zmianę chwytu narzędzia w zależności od potrzeby ergonomii pracy - 1 szt.</t>
  </si>
  <si>
    <t>Kleszczyki chwytające, bipolarne typu Maryland/kleszczyki bipolarne typu Kelly (preparator), średnica 5 mm, długość min. 330 mm, długość ramion końcówki chwytającej 19 mm; trzyczęściowe - rozbieralne (wkład, tubus z pokrętłem obrotowym, rączka z przyłączem monopolarnym, bez zamka); składanie na zasadzie szybkozłącza (brak gwintów); bezskokowy obrót narzędzia o 360st.; rękojeść z grubego tworzywa umożliwiająca zmianę chwytu narzędzia w zależności od potrzeby ergonomii pracy - 1 szt.</t>
  </si>
  <si>
    <t>Nożyczki laparoskopowe, średnica 5 mm, długość min. 330 mm, typu Metzenbaum, długość ramion końcówki tnącej min. 19 mm; trzyczęściowe - rozbieralne (wkład, tubus z pokrętłem obrotowym, rączka z przyłączem monopolarnym, bez zamka); składanie na zasadzie szybkozłącza (brak gwintów); bezskokowy obrót narzędzia o 360st.; rękojeść z grubego tworzywa umożliwiająca zmianę chwytu narzędzia w zależności od potrzeby ergonomii pracy; izolacja płaszcza osłaniająca miejsce łączenia branszy, zabezpieczająca przed przeskokiem iskry prądu HF na tkankę. - 1 szt.</t>
  </si>
  <si>
    <t>Kleszczyki preparacyjne, średnica 5 mm, długość min. 330 mm, typu Maryland/Kelly (preparator), długość ramion końcówki chwytającej min. 21mm; trzyczęściowe (wkład, tubus, uchwyt); składanie na zasadzie szybkozłącza (brak gwintów); bezskokowy obrót narzędzia o 360st., pokrętło do obrotu umieszczone na płaszczu; rękojeść z grubego tworzywa umożliwiająca zmianę chwytu narzędzia w zależności od potrzeby ergonomii pracy, bez zamka - 1 szt.</t>
  </si>
  <si>
    <t>Kleszczyki chwytające, średnica 5 mm, długość min. 330 mm, długość ramion końcówki chwytającej 26 mm, okienkowe, typu klincz - mocno chwytające, atraumatyczne, trzyczęściowe - rozbieralne (wkład, tubus z pokrętłem obrotowym, rączka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</si>
  <si>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5 mm, długość min. 330 mm, typu Johann z okienkiem/okienkowe, długość ramion końcówki chwytającej 24 mm, rączka z zamkiem,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</si>
  <si>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10 mm, długość min. 330 mm, typu Babcock, długość ramion końcówki chwytającej 47 lub 34 mm, 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</si>
  <si>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Kleszczyki chwytające, średnica 10 mm, długość min. 330 mm, typu "Claw" - zęby 2x3, długość ramion końcówki chwytającej 45 lub 35 mm, trzyczęściowe - rozbieralne (wkład, tubus z pokrętłem obrotowym, rączka  z zamkiem); składanie na zasadzie szybkozłącza (brak gwintów); bezskokowy obrót narzędzia o 360st.; rękojeść z grubego tworzywa umożliwiająca zmianę chwytu narzędzia w zależności od potrzeby ergonomii pracy - 1 szt.</t>
  </si>
  <si>
    <t>Komplet narzędzi laparoskopowych do przeprowadzenia zabiegu appendectomii - 1 komplet (3 trokary, grasper, preparator, nożyczki i klipsownica M/L)</t>
  </si>
  <si>
    <t>Imadło do szycia, dwuczęściowe: rękojeść + wkład lub jednoczęściowe z portem do przepłukiwania; średnica 5 mm, długość 330 mm; bransze proste, rękojeść w linii narzędzia, z zamkiem - 1 szt.</t>
  </si>
  <si>
    <t>Haczyk laparoskopowy monopolarny, średnica 5 mm, długość min. 330 mm; trwałe, ceramiczne zabezpieczenie elektrody w końcu dystalnym  - 1 szt.</t>
  </si>
  <si>
    <t>Tuba trokara 11x80 mm, z nierozbieralnym zaworem insuflacyjnym; kaniula gładka, wewnętrzna uszczelka klapkowa  - 2 szt. lub Trokar kompletny - śr. kaniuli 11 mm, dł. robocza 10,5 cm - komplet (kaniula gładka, ścięta z przyłączem LUER-Lock i kranikiem do podłączenia insuflacji; zawór kaniuli trokara, z klapą otwieraną pod naporem instrumentu i ręcznie przy pomocy dedykowanej dźwigni; gwóźdź piramidalny) – dla całego kompletu 2 szt.</t>
  </si>
  <si>
    <t xml:space="preserve">Ostrze trokara 11x80 mm, trójkątna końcówka - 2 szt. lub Trokar kompletny - śr. kaniuli 11 mm, dł. robocza 10,5 cm - komplet (kaniula gładka, ścięta z przyłączem LUER-Lock i kranikiem do podłączenia insuflacji; zawór kaniuli trokara, z klapą otwieraną pod naporem instrumentu i ręcznie przy pomocy dedykowanej dźwigni; gwóźdź piramidalny) </t>
  </si>
  <si>
    <t>Tuba trokara, średnica 5.5 mm, długość robocza 80 mm, kaniula z gwintem, z zaworem insuflacyjnym - 2 szt. lub Trokar kompletny - śr. kaniuli 6 mm, dł. robocza 10,5 cm - komplet (kaniula gładka, ścięta z przyłączem LUER-Lock i kranikiem do podłączenia insuflacji; zawór kaniuli trokara, z klapą otwieraną pod naporem instrumentu i ręcznie przy pomocy dedykowanej dźwigni; gwóźdź piramidalny) – dla całego kompletu 2 szt.</t>
  </si>
  <si>
    <t xml:space="preserve">Ostrze trokara 5,5x80 mm, trójkątna końcówka - 2 szt. lub Trokar kompletny - śr. kaniuli 6 mm, dł. robocza 10,5 cm - komplet (kaniula gładka, ścięta z przyłączem LUER-Lock i kranikiem do podłączenia insuflacji; zawór kaniuli trokara, z klapą otwieraną pod naporem instrumentu i ręcznie przy pomocy dedykowanej dźwigni; gwóźdź piramidalny) </t>
  </si>
  <si>
    <t>Tuba trokara 13x80 mm, nierozbieralny kranik zaworu insuflacyjnego; kaniula gładka; zawór instrumentowy z tworzywa, odkręcany - bez gwintu, wewnętrzna uszczelka klapkowa; możliwość aplikacji endoskopowego staplera liniowego  - 1 szt. lub Trokar kompletny - śr. kaniuli 13,5 mm, dł. robocza 11,5 cm - komplet (kaniula gładka, ścięta z przyłączem LUER-Lock i kranikiem do podłączenia insuflacji; zawór kaniuli trokara, z klapą otwieraną pod naporem instrumentu i ręcznie przy pomocy dedykowanej dźwigni; gwóźdź piramidalny) – dla całego kompletu 1 szt.</t>
  </si>
  <si>
    <t>Ostrze trokara 13x80 mm, trójkątna końcówka - 1 szt.  lub Trokar kompletny - śr. kaniuli 13,5 mm, dł. robocza 11,5 cm - komplet (kaniula gładka, ścięta z przyłączem LUER-Lock i kranikiem do podłączenia insuflacji; zawór kaniuli trokara, z klapą otwieraną pod naporem instrumentu i ręcznie przy pomocy dedykowanej dźwigni; gwóźdź piramidalny)</t>
  </si>
  <si>
    <t>Tuba redukcyjna, nasadka uniwersalna mocowana do trokara 13/11-5,5 mm lub redukcja wielorazowa zakładana na trokar w postaci klipsa 13,5/11/6 mm - 2 szt.</t>
  </si>
  <si>
    <t>Kosz do sterylizacji narzędzi laparoskopowych z pokrywą. W skład wchodzi: mata silikonow, wkład z uchwytami. Wymiary 550x255x230 lub 585x255x145 (+/- 10%). Kompatybilny ze sterylizacją parową - 1 szt.</t>
  </si>
  <si>
    <t>Płaszcz zewnętrzny resektoskopu  obrotowego, średnica min. 26 Fr, z 1 kranikiem irygacyjnym. Końcówka z otworami i irygacyjnymi,  kompatybilny z oferowaną optyką 30 stopni, złącze typu klick– 1 szt. lub płaszcz resektoskopowy rozmiar 26 Fr., przepływowy, obrotowy, składający się z płaszcza zewnętrznego i wewnętrznego, końcówka ceramiczna ukośna, mocowanie płaszcza zewnętrznego i wewnętrznego na klik, z 2 przyłączami LUER-Lock i kranikami - 1 szt.</t>
  </si>
  <si>
    <t xml:space="preserve">Płaszcz wewnętrzny z 1 kranikiem irygacyjnym, o średnicy min. 24 Fr. ze ściętym końcem lub zakończony wkładka ceramiczną, kompatybilny z  oferowaną optyką 30 stopni,  – 1 szt. lub płaszcz resektoskopowy rozmiar 26 Fr., przepływowy, obrotowy, składający się z płaszcza zewnętrznego i wewnętrznego, końcówka ceramiczna ukośna, mocowanie płaszcza zewnętrznego i wewnętrznego na klik, z 2 przyłączami LUER-Lock i kranikami </t>
  </si>
  <si>
    <t>Płaszcz zewnętrzny resektoskopu  obrotowego, średnica min. 24 Fr, z 1 kranikiem irygacyjnym. Końcówka z otworami irygacyjnymi, kompatybilny z oferowaną optyką 30 stopni,  – 1 szt. lub płaszcz zewnętrzny resektoskopu  obrotowego, średnica min. 24 Fr, z 1 kranikiem irygacyjnym. Końcówka bez otworów  irygacyjnych,  kompatybilny z oferowaną optyką 30 stopni, złącze typu klick– 1 szt. lub płaszcz resektoskopu, rozm. 24 Fr., nieprzepływowy, nieobrotowy, końcówka ceramiczna ukośna, z 1 przyłączem LUER-Lock i kranikiem wraz z kompatybilnym obturatorem - 1 szt.</t>
  </si>
  <si>
    <t xml:space="preserve">Płaszcz wewnętrzny z 1 kranikiem irygacyjnym, o średnicy min. 22 Fr. ze ściętym końcem, kompatybilny z oferowaną optyką 30 – 1 szt. lub w przypadku zaoferowania płaszcza zewnętrznego resektoskopu  obrotowego, średnica min. 24 Fr, z 1 kranikiem irygacyjnym. Końcówka bez otworów  irygacyjnych,  kompatybilny z oferowaną optyką 30 stopni, złącze typu klick - nie ma potrzeby oferowania płaszcza wewnętrznego 
lub płaszcz resektoskopu, rozm. 24 Fr., nieprzepływowy, nieobrotowy, końcówka ceramiczna ukośna, z 1 przyłączem LUER-Lock i kranikiem wraz z kompatybilnym obturatorem </t>
  </si>
  <si>
    <t xml:space="preserve">Litotryptor mechaniczny , cystoskopowy, średnica  25-26 Charr. z uchwytem ciążkowym do twardych kamieni lub typu punch, do kamieni w pęcherzu moczowym, optyczny, kompatybilny ze wszystkimi osłonami do resekcji – 1 szt. lub Litotryptor mechaniczny typu punch, do kamieni w pęcherzu moczowym, optyczny, kompatybilny ze wszystkimi osłonami do resekcji – 1 szt. </t>
  </si>
  <si>
    <t>Optyka średnica 4 [mm], 70 lub 12 [stopni] – 1 szt.</t>
  </si>
  <si>
    <t xml:space="preserve">Optyka dopęcherzowa operacyjna - min. jeden prosty kanał roboczy dla instrumentów/sond, ciągły przepływ, kąt patrzenia min. 25 [stopni] lub optyka dopęcherzowa, operacyjna, kąt patrzenia 6° , szerokokątna, system soczewek wałeczkowych; z okularem równoległym, kanał instrumentowy zamykany, wyposażony w uszczelką oraz przyłącze LUER-Lock z kranikiem do płukania, autoklawowalna </t>
  </si>
  <si>
    <t xml:space="preserve">Skalpel tzw. strukturalny średnica min. 3,5-4 [mm], współpracujący z optyką nefoskopu lub nóż prosty współpracujący z optyką nefroskopową, śr. 10,5 Fr , dł. 38 cm – 1 sztuka </t>
  </si>
  <si>
    <t>Płaszcz operacyjny nefroskopu 26 -27 Charr. / 25 Fr. - z kranikiem odpływ/dopływ długość z zakresu 170 – 180 [mm] do oferowanej optyki – 1 sztuka lub płaszcz operacyjny nefroskopu 25 Fr. - z kranikiem odpływ/dopływ bez podawania długości, do oferowanej optyki – 1 sztuka lub płaszcz nefroskopowy 26 Fr., wyposażony w obrotowe przyłącze LUER-Lock z kranikiem, kompatybilny z optyką nefroskopową - 1 szt.</t>
  </si>
  <si>
    <t>Optyka nefroskopowa:
- zakres patrzenia/kąta  min. 25[°], 
- długość robocza z zakresu 190 – 200 [mm], 
- kanał roboczy dla instrumentów o średnicy  minimum 4 [mm] wprowadzanych na wprost. 
Optyka przepływowa z kranikiem odpływ/dopływ. 
Typ optyk: łamana – 1 sztuka
lub
Optyka nefroskopowa:
- zakres patrzenia/kąta  min. 25[°], , 
- kanał roboczy dla instrumentów o średnicy  minimum 4 [mm] wprowadzanych na wprost. 
Optyka przepływowa z kranikiem odpływ/dopływ. 
Typ optyk: łamana – 1 sztuka 
lub
optyka nefroskopowa, kąt patrzenia 6°, szerokokątna, dł. 190 mm,  system soczewek wałeczkowych; z okularem równoległym, kanał instrumentowy zamykany, wyposażony w uszczelką oraz przyłącze LUER-Lock z kranikiem do płukania, autoklawowalna</t>
  </si>
  <si>
    <t>Kleszczyki sztywne typu tzw. „aligator” do wyciągania kamieni kompatybilne z oferowanym kanałem roboczym optyki, długość robocza z zakresu 340-380 [mm], obie szczęki pracujące – 1 szt. 
lub
Kleszczyki chwytające, zębate, typu aligator, do wyciągania kamieni, 3,25 x 400 mm, z prześwitem, uchwyt z oparciem na palec – 1 sztuka</t>
  </si>
  <si>
    <t>Kleszczyki sztywne podgięte typu tzw. „aligator” do wyciągania kamieni i resztek złogów, kompatybilne z kanałem roboczym optyki, długość robocza z zakresu 340-380 [mm], obie szczęki pracujące  - 1 szt. 
lub
 Kleszczyki chwytające, drobno uzębione, do wyciągania kamieni, 3,25 x 400 mm, z prześwitem, uchwyt z oparciem na palec – 1 sztuka</t>
  </si>
  <si>
    <t>Kleszczyki sztywne do wyciągania kamieni i resztek złogów rozwierane obie części, kompatyblilne z kanałem roboczym optyki, długość robocza z zakresu 340-380 [mm], obie szczęki pracujące – 1 szt. 
lub
Kleszczyki chwytające, 3,25 x 400 mm, z prześwitem, uchwyt z oparciem na palec – 1 sztuka</t>
  </si>
  <si>
    <t>Kleszczyki sztywne do wyciągania kamieni i resztek złogów rozwierane obie części z okienkami, kompatybilne z kanałem roboczym optyki, długość robocza z zakresu 340-380 [mm], obie szczęki pracujące – 1 sztuka, 
lub
Kleszczyki chwytające, trójramienne,
3,5 x 400 mm, z kanałem 1,1 mm – 1 szt.</t>
  </si>
  <si>
    <t>Chwytak trójramienny, samozamykający się średnica kompatybilna z kanałem roboczym optyki – 1 sztuka kompletna 
lub 
Kleszczyki chwytające, trójramienne, 3,5 x 400 lub 380 mm – 1 szt.</t>
  </si>
  <si>
    <t>Procesor kamery Full HDTV - 1 szt.</t>
  </si>
  <si>
    <t xml:space="preserve">Gniazdo USB dla pamięcie przenośnej </t>
  </si>
  <si>
    <t>Automatyczna lub ręczna regulacja jasności światła</t>
  </si>
  <si>
    <t>Wyposażone w filtr optyczny blokujący pasmo czerwone w widmie światła białego lub cyfrowy filtr blokujący pasmo czerwone w widmie światła białego realizowany przez sterownik kamery</t>
  </si>
  <si>
    <t>Zoom optyczny i ostrość regulowana przyciskami lub z dedykowanych pierścieni na głowicy kamery</t>
  </si>
  <si>
    <t>Wideolaparoskop autoklawowalny lub sterylizowany w systemach ETO/plazma</t>
  </si>
  <si>
    <t>Przechwytywanie obrazu dzięki min. 1 dystalnym przetwornikiem/przetwornikom obrazu HDTV lub CMOS FULL HD.
Pole widzenia min. 60 stopni lub kąt patrzenia 0st. ; głębia ostrości 20-200 mm.
Średnica 10mm.
Długość robocza min. 320 mm</t>
  </si>
  <si>
    <t>TAK – 4 pkt.;
NIE – 0 pkt.</t>
  </si>
  <si>
    <t xml:space="preserve">Rozdzielczość ekranu min. 1920x1200 WUXGA lub min. 1920 x 1080 – Full HD </t>
  </si>
  <si>
    <t>Format obrazu 16:10 lub 16:9</t>
  </si>
  <si>
    <t>Sygnał wejścia min.: RGB, HD- SDI , S-Video, DVI-D, Composite, HD15
lub sygnały wejścia monitora : DVI(x2), 3G-SDI (x2), RGBS, S-VIDEO, COMPOSITE</t>
  </si>
  <si>
    <t>Średnica wiązki 4,25 mm; średnica zewnętrzna 8,4 mm lub średnica 4,8 mm</t>
  </si>
  <si>
    <t>Długość min. 2,5 m; waga max. 500 g</t>
  </si>
  <si>
    <t>Optyka laparoskopowa HD lub typu Hopkins II - 1 szt.</t>
  </si>
  <si>
    <t>Optyka HD lub typu Hopkins II, średnica 10 mm, kąt patrzenia 0°</t>
  </si>
  <si>
    <t>Optyka laparoskopowa HD typu Hopkins II - 1 szt.</t>
  </si>
  <si>
    <t>Optyka HD lub typu Hopkins II, średnica 10 mm, kąt patrzenia 30°</t>
  </si>
  <si>
    <t>min. 2 tryby insuflacji</t>
  </si>
  <si>
    <t>Regulacja przepływu</t>
  </si>
  <si>
    <t>Możliwość komunikacji z generatorem elektrochirurgicznym w celu aktywacji procesu oddymiania pola operacyjnego lub dedykowane zewnętrzne urządzenie służące do oddymiania pola operacyjnego zintegrowane z insuflatorem i systemem wizyjnym</t>
  </si>
  <si>
    <t xml:space="preserve">Trzy półki i szuflada lub Cztery półki na urządzenia </t>
  </si>
  <si>
    <t>Zabezpieczenie przed nadciśnieniem - odcięcie rolek po przekroczeniu 500mmHg powyżej 5s (+/-25mmHg) lub pompa nierolkowa</t>
  </si>
  <si>
    <t>Przyciski/przyscisk do włączenia pompy oraz uruchomienia płukania</t>
  </si>
  <si>
    <t xml:space="preserve">Przepływ w zakresie min. 0-1,8l/min </t>
  </si>
  <si>
    <t>Respirator do podtrzymywania funkcji życiowych dla intensywnej opieki medycznej</t>
  </si>
  <si>
    <t>Respirator wysokiej klasy przeznaczony do terapii niewydolności oddechowej różnego pochodzenia w warunkach intensywnej terapii</t>
  </si>
  <si>
    <t>Respirator przeznaczony dla dorosłych i dzieci.</t>
  </si>
  <si>
    <t>Zasilanie powietrzem z centralnego źródła sprężonego gazu min. 200 do 600 kPa</t>
  </si>
  <si>
    <t xml:space="preserve">Zasilanie tlenem z centralnego źródła sprężonego gazu o ciśnieniu min. 200 do 600 kPa </t>
  </si>
  <si>
    <t>Możliwość rozbudowy o zasilanie Helioxem min. 200 do 600 kPa</t>
  </si>
  <si>
    <t>Zasilanie z sieci AC 100- 230 VAC 50/60 Hz ±10% oraz awaryjne zasilanie z akumulatora do l godz. pracy.</t>
  </si>
  <si>
    <t>Możliwość zainstalowania ekranu respiratora niezależnie od modułu pneumatycznego w odległości do 3m.</t>
  </si>
  <si>
    <t>Możliwość prowadzenia wentylacji awaryjnie przy braku zasilania jednym z gazów</t>
  </si>
  <si>
    <t xml:space="preserve">Wymuszona (A/C, CMV, IPPV) </t>
  </si>
  <si>
    <t xml:space="preserve">Synchronizowana SIMV </t>
  </si>
  <si>
    <t>Spontaniczna (SPONT, CPAP)</t>
  </si>
  <si>
    <t>Na Dwóch Poziomach Ciśnienia ( BIPAP, Bi-Level, DuoPAP,)</t>
  </si>
  <si>
    <t xml:space="preserve">Automatyczny tryb wentylacji w zamkniętej pętli oddechowej dla pacjentów aktywnych i pasywnych oddechowo: w oparciu o ustawione docelowe wartości etCO2 i SpO2 oraz  mierzone dane fizjologiczne pacjenta (etCO2, SpO2, mechanika płuc, aktywność) </t>
  </si>
  <si>
    <t>Kontrolowany ciśnieniem PCV</t>
  </si>
  <si>
    <t>Kontrolowany objętością VCV</t>
  </si>
  <si>
    <t>Kontrolowany ciśnieniem z gwarantowaną objętością PRVC</t>
  </si>
  <si>
    <t>Adaptacyjne wspomaganie wentylacji  wg wzoru Mead’a  dla pacjentów aktywnych i pasywnych oddechowo lub wentylacja stymulowana z nerwu przeponowego NAVA.</t>
  </si>
  <si>
    <t>Wspomaganie oddechu ciśnieniem PS</t>
  </si>
  <si>
    <t>Wspomaganie oddechu objętością VS</t>
  </si>
  <si>
    <t>Wyzwalanie oddechów przepływowe</t>
  </si>
  <si>
    <t>Wyzwalanie oddechów ciśnieniowe</t>
  </si>
  <si>
    <t xml:space="preserve">Wdech ręczny wyzwalany osobnym przyciskiem </t>
  </si>
  <si>
    <t>Wentylacja bezdechu regulowana i automatyczna</t>
  </si>
  <si>
    <t xml:space="preserve">Westchnienia automatyczne </t>
  </si>
  <si>
    <t>Automatyczna kompensacja nieszczelności przy wentylacji nieinwazyjnej i inwazyjnej</t>
  </si>
  <si>
    <t>Automatyczna kompensacja oporu rurki dotchawicznej</t>
  </si>
  <si>
    <t>Funkcja wspomagania odsysania  przez podanie wysokiego stężenia O2 przed i po odsysaniu z możliwością regulacji zawartości tlenu, automatycznego rozpoznawania odłączenia i podłączenia pacjenta z zatrzymaniem pracy respiratora</t>
  </si>
  <si>
    <t>Funkcja wstrzymania na wdechu i wydechu</t>
  </si>
  <si>
    <t xml:space="preserve">Możliwość rozbudowy o  funkcje noworodkowe i tryb nCPAP </t>
  </si>
  <si>
    <t xml:space="preserve">Terapia wysokoprzepływowa tlenem (Hi Flow O2) </t>
  </si>
  <si>
    <t>Wstępne ustawienie parametrów wentylacji na podstawie płci i wzrostu pacjenta</t>
  </si>
  <si>
    <t>Stosunek I:E minimalny zakres od 1:9 do 4:1</t>
  </si>
  <si>
    <t xml:space="preserve">Czas wdechu minimalny zakres od 0.1 do 10 sek. </t>
  </si>
  <si>
    <t>Czułość wyzwalania ciśnieniem minimalny zakres od 0,5 do 12 cmH2O</t>
  </si>
  <si>
    <t>Czułość wyzwalania przepływem minimalny zakres od 0,5 do 15 l/min</t>
  </si>
  <si>
    <t>Kontrolowane ciśnienie wdechu minimalny zakres od 5 do 80cmH2O</t>
  </si>
  <si>
    <t xml:space="preserve">Wspomagane ciśnienie wdechu minimalny zakres od 0 do 80cm H2O </t>
  </si>
  <si>
    <t>Wysokie ciśnienie w trybach /APRV;BILEVEL;BIPAP;DuoPAP/minimalny zakres od 0 do 50cm H2O</t>
  </si>
  <si>
    <t>Czas wysokiego/niskiego ciśnienia w trybach  /APRV,BILEVEL, DuoPAP/ zakres min. 0,1-30 sekund</t>
  </si>
  <si>
    <t>Przedłużenie fazy wdechu min. 0-8 sekund</t>
  </si>
  <si>
    <t>Czułość rozpoczęcia fazy wydechu minimalny zakres od 5 do 70% przepływu szczytowego wdechowego</t>
  </si>
  <si>
    <t xml:space="preserve">Kształt krzywej przepływu min.: sinusoidalna, prostokątna, opadająca 50%, opadająca 100% </t>
  </si>
  <si>
    <t>Kolorowy, pojedyncza matryca, dotykowy monitor o przekątnej min. 15”.</t>
  </si>
  <si>
    <t>Obrazowanie w czasie rzeczywistym aktywności oddechowej pacjenta, podatności i oporów</t>
  </si>
  <si>
    <t>Możliwość wyboru parametrów monitorowanych i konfiguracji grafiki ekranu przez użytkownika</t>
  </si>
  <si>
    <t>Pomiar parametrów wentylacji w czasie rzeczywistym – proksymalny czujnik przepływu</t>
  </si>
  <si>
    <t>Ciśnienie: szczytowe, średnie, minimalne, plateau, PEEP/CPAP, w przełyku</t>
  </si>
  <si>
    <t>Przepływ szczytowy wdechowy i wydechowy</t>
  </si>
  <si>
    <t>Objętość pojedynczego wydechu, wdechu, wydechu spontanicznego</t>
  </si>
  <si>
    <t>Wentylacja minutowa wydechowa, spontaniczna wentylacja minutowa</t>
  </si>
  <si>
    <t>Stosunek I:E</t>
  </si>
  <si>
    <t>Całkowita częstość oddechów</t>
  </si>
  <si>
    <t>Częstość oddechów spontanicznych</t>
  </si>
  <si>
    <t>% oddechów spontanicznych</t>
  </si>
  <si>
    <t>Czas wdechu / wydechu</t>
  </si>
  <si>
    <t>Stężenie O2</t>
  </si>
  <si>
    <t>Podatność i oporność statyczna</t>
  </si>
  <si>
    <t>Stała czasowa wydechu i wdechu</t>
  </si>
  <si>
    <t>Opory wydechowe i wdechowe</t>
  </si>
  <si>
    <t xml:space="preserve">PO.1 ciśnienia okluzji </t>
  </si>
  <si>
    <t>Wysiłek pacjenta PTP</t>
  </si>
  <si>
    <t>Praca oddechowa pacjenta WOB</t>
  </si>
  <si>
    <t>Wskaźnik dyszenia</t>
  </si>
  <si>
    <t>Kapnografia objętościowa</t>
  </si>
  <si>
    <t xml:space="preserve">Analizator zużycia tlenu VO2 moduł lub samodzielne urządzenie gotowe do pracy,  Wydychana objętość CO2,Wdychana objętość CO2, VO2 REE   </t>
  </si>
  <si>
    <t>Możliwość wyświetlania w formie pętli parametrów: ciśnienie, objętość, przepływ w dowolnej wzajemnej zależności</t>
  </si>
  <si>
    <t xml:space="preserve">3 jednocześnie wyświetlane krzywe: objętość, ciśnienie, przepływ w funkcji czasu </t>
  </si>
  <si>
    <t>Trendy mierzonych parametrów min. 96 godzin</t>
  </si>
  <si>
    <t>Możliwość zatrzymania krzywych prezentowanych na monitorze w dowolnym momencie w celu ich analizy</t>
  </si>
  <si>
    <t>Monitorowanie i obrazowanie parametrów wentylacji</t>
  </si>
  <si>
    <t>Automatyczne i manualne ustawianie poziomu alarmów</t>
  </si>
  <si>
    <t>Hierarchia ważności alarmów trzystopniowa</t>
  </si>
  <si>
    <t xml:space="preserve">Regulowany poziom głośności alarmów  </t>
  </si>
  <si>
    <t>Niskiej/ Wysokiej wentylacji minutowej</t>
  </si>
  <si>
    <t>Niskiego/ Wysokiego ciśnienia</t>
  </si>
  <si>
    <t>Niskiej/ Wysokiej objętości wydychanej</t>
  </si>
  <si>
    <t>Niskiej/ Wysokiej częstości oddechów</t>
  </si>
  <si>
    <t>Bezdechu</t>
  </si>
  <si>
    <t>Stężenia O2</t>
  </si>
  <si>
    <t>% przecieku</t>
  </si>
  <si>
    <t>Czujnika przepływu</t>
  </si>
  <si>
    <t>Rozłączenia układu pacjenta</t>
  </si>
  <si>
    <t>Zatkania gałęzi wydechowej układu pacjenta</t>
  </si>
  <si>
    <t>Zaniku zasilania powietrzem</t>
  </si>
  <si>
    <t>Zaniku zasilania O2</t>
  </si>
  <si>
    <t>Zaniku zasilania bateryjnego</t>
  </si>
  <si>
    <t>Integralny nebulizator pneumatyczny regulowany z poziomu monitora</t>
  </si>
  <si>
    <t>Zastawka wydechowa zdejmowana bez narzędzi, do sterylizacji w autoklawie</t>
  </si>
  <si>
    <t>Zabezpieczenie przed przypadkową zmianą parametrów</t>
  </si>
  <si>
    <t>Funkcja „zawieszenia” pracy respiratora (Standbay)</t>
  </si>
  <si>
    <t>Pomiar i regulacja ciśnienia w mankiecie rurki intubacyjnej sterowane z ekranu respiratora</t>
  </si>
  <si>
    <t>Pomiar ciśnienia w przełyku, obliczanie ciśnienia przezpłucnego</t>
  </si>
  <si>
    <t xml:space="preserve">Automatyczny manewr kreślenia pętli P/V w fazie wdechu/wydechu i wyznaczanie dolnego i górnego pkt. przegięcia krzywej </t>
  </si>
  <si>
    <t>Automatyczny manewr rekrutacji pęcherzyków płucnych.</t>
  </si>
  <si>
    <t>Pamięć zdarzeń i alarmów wyświetlana na monitorze respiratora min. 1000 zdarzeń</t>
  </si>
  <si>
    <t>Możliwość instalacji nowej wersji oprogramowania</t>
  </si>
  <si>
    <t>Autotest aparatu samoczynny i na żądanie</t>
  </si>
  <si>
    <t>Układ oddechowy jednorazowy do respiratora kompletny 20 szt.</t>
  </si>
  <si>
    <t xml:space="preserve">Jednorazowy układ pacjenta do Hi Flow O2 15 kpl. </t>
  </si>
  <si>
    <t>Nawilżacz aktywny sterowany z ekranu respiratora</t>
  </si>
  <si>
    <t>Ramię podtrzymujące układ oddechowy</t>
  </si>
  <si>
    <t>TAK - 10 pkt.;
NIE - 0 pkt.</t>
  </si>
  <si>
    <t>Stężenie tlenu minimalny zakres 21-100%</t>
  </si>
  <si>
    <t>Częstość oddechów zakres min. 5-120 odd/min</t>
  </si>
  <si>
    <t>Objętość wdechowa zakres min. 20 - 2000 ml</t>
  </si>
  <si>
    <t>PEEP/CPAP zakres min. 0-50 cmH2O</t>
  </si>
  <si>
    <t>Zakres ruchu pionowego kolumny stołu (poziom płyty leża) min. 680 - 1000 mm</t>
  </si>
  <si>
    <t>Segmenty stołu wyposażone w demontowane materace o właściwościach przeciwodleżynowych i z pamięcią kształtu. Bezszwowe łączenia zgrzewane ultradźwiękami zapewniają szczelność i łatwość w czyszczeniu materacy środkami dezynfekcyjnymi.</t>
  </si>
  <si>
    <t>Przesuw wzdłużny min. 280 mm</t>
  </si>
  <si>
    <t>280 - 300 mm - 0 pkt.;
&gt;300 - 400 - 1 pkt.;
&gt;400 mm - 3 pkt.</t>
  </si>
  <si>
    <t>zakres 680 - 1000 mm - 0 pkt.;
zakres &gt; 680 - 1000 mm - 3 pkt.</t>
  </si>
  <si>
    <t>Zakres regulacji manualnej segmentu zagłówka - góra/dół min. + 25° / - 45°</t>
  </si>
  <si>
    <t>Sterowanie wszystkimi funkcjami stołu (min. 18 funkcji) za pomocą pilota z podświetlanymi przyciskami</t>
  </si>
  <si>
    <t>Zaprogramowane automatyczne pozycje specjalne dostępne z jednego przycisku na pilocie min. „Flex”</t>
  </si>
  <si>
    <t>Długość okna RTG od strony stóp min. 800 mm</t>
  </si>
  <si>
    <t>800 - 920 mm - 0 pkt.;
&gt;920 - 1100 mm - 1 pkt.;
&gt;1100 mm - 2 pkt.</t>
  </si>
  <si>
    <t>840 - 920 mm - 0 pkt.;
&gt;920 - 1000 mm - 1 pkt.;
&gt;1000 mm - 3 pkt.</t>
  </si>
  <si>
    <t xml:space="preserve">Blokowanie stołu za pomocą 4 wysuwanych stopek lub poprzez centralnie blokowane wszystkie kół, funkcje sterowane za pomocą pilota lub za pomocą centralnego hamulca kół znajdującego się po obu stronach stołu osi długiej </t>
  </si>
  <si>
    <t>Pilot awaryjny umieszczony na kolumnie stołu od strony głowy lub panel sterowania awaryjnego wbudowany w kolumnę, zlokalizowany w osi długiej stołu  na prawej lub lewej stronie</t>
  </si>
  <si>
    <t xml:space="preserve">Sterowanie manualne (hydrauliczne) wszystkimi podstawowymi funkcjami stołu (min. 12 funkcji) w przypadku awarii zasilania lub stół operacyjny z pilotem oraz awaryjnym panelem sterowania umieszczonym na kolumnie, a także z awaryjnym sterowaniem elektro-mechnicznym, umieszczonym w podstawie, służącym do sterowania podstawowymi funkcjami tj. regulacja wysokości, przechyłów bocznych i wzdłużnych oraz blokady stołu do podłoża lub stół z regulacją awaryjną za pomocą drugiego obwodu sterującego i z możliwością pracy z sieci 220 – 240V </t>
  </si>
  <si>
    <t>Średni czas pracy na akumulatorach min. 5 dni lub min. 100 operacji</t>
  </si>
  <si>
    <t>Pas do mocowania tułowia - bariatryczny</t>
  </si>
  <si>
    <t>Podpórka pod rękę z materacem i opaską mocującą - łaczona ze stołem za pomocą zawiasu kulowego, umożliwiającego dowolną rotację podpórki po zwolnieniu jednego uchwytu znajdującego się na dystalnej częśći podpórki (pasek zabezpieczający rękę (2 szt.))</t>
  </si>
  <si>
    <t>Pas do mocowania tułowia min. 460x100 mm (+/-30%)</t>
  </si>
  <si>
    <t>Pas przeciwdziałający trakcji pacjenta w zabiegach barkowych lub pas biodrowy - 1 szt.</t>
  </si>
  <si>
    <t>Bariatryczna podpora pod nogę. Regulacja w poziomie za pomocą ręcznej korby i z zaciskiem do bezpiecznego pozycjonowania nogi lub za pomocą paska zębatego z zatrzaskiem, obejmująca min. trzy wyjmowane wkładki - 1 komplet</t>
  </si>
  <si>
    <t>Zakres regulacji segmentu nóg - góra/dół (sekcja dzielona) min. + 30° / -90°</t>
  </si>
  <si>
    <t xml:space="preserve">Płyta do przenoszenia pacjenta min. 1800x520 mm </t>
  </si>
  <si>
    <t>Podpora cylindryczna pozioma - 4 sztuki</t>
  </si>
  <si>
    <t>Uniwersalny duży żelowy pozycjoner ochrona na całej długości stołu operacyjnego - 1 szt.</t>
  </si>
  <si>
    <t>Przystawka ortopedyczna przezierna dla promieni RTG wykonana z włókna węglowego  lub innego materiału przeziernego dla promieni RTG- 1 szt.</t>
  </si>
  <si>
    <t xml:space="preserve">Adapter do przystawki nakładany na moduł główny stołu ortopedycznego blokowany za pomocą dwóch zapadek grawitacyjnych oraz dwóch gwintowanych pokręteł. Adapter posiada:
- parę relingów bocznych, 
- reling poprzeczny lub specjalne gniazda do mocowania belek montażowych
- cztery otwory umożliwiające precyzyjne umiejscowienie kołka kroczowego - 1 komplet
</t>
  </si>
  <si>
    <t>Stopniowe/naprzemienne przemieszczanie poszczególnych segmentów w celu - bezpiecznego dla pacjenta - osiągnięcia docelowej zaprogramowanej pozycji segmentów (min. zerowa, „Flex”, Chair, Trendelenburg, odwrotny Trendelenburg)</t>
  </si>
  <si>
    <r>
      <t>Wskaźniki na pilocie min.:
Włączony/wyłączony
Stół zablokowany/odblokowany
Tryb pozycji odwrotnej</t>
    </r>
    <r>
      <rPr>
        <sz val="8"/>
        <rFont val="Verdana"/>
        <family val="2"/>
        <charset val="238"/>
      </rPr>
      <t xml:space="preserve">
Status naładowania akumulatora</t>
    </r>
  </si>
  <si>
    <r>
      <t xml:space="preserve">Wskaźniki na pilocie min.:
Włączony/wyłączony
Stół zablokowany/odblokowany
Tryb pozycji odwrotnej
</t>
    </r>
    <r>
      <rPr>
        <sz val="8"/>
        <rFont val="Verdana"/>
        <family val="2"/>
        <charset val="238"/>
      </rPr>
      <t>Status naładowania akumulatora</t>
    </r>
  </si>
  <si>
    <t>Pakiet VIIa</t>
  </si>
  <si>
    <r>
      <t>Warunki gwarancji i serwisu dla całego pakietu VII</t>
    </r>
    <r>
      <rPr>
        <b/>
        <sz val="8"/>
        <color rgb="FFFF0000"/>
        <rFont val="Verdana"/>
        <family val="2"/>
        <charset val="238"/>
      </rPr>
      <t>a</t>
    </r>
    <r>
      <rPr>
        <b/>
        <sz val="8"/>
        <rFont val="Verdana"/>
        <family val="2"/>
        <charset val="238"/>
      </rPr>
      <t>.</t>
    </r>
  </si>
  <si>
    <r>
      <t>TAK</t>
    </r>
    <r>
      <rPr>
        <sz val="8"/>
        <color rgb="FFFF0000"/>
        <rFont val="Verdana"/>
        <family val="2"/>
        <charset val="238"/>
      </rPr>
      <t>/NIE</t>
    </r>
    <r>
      <rPr>
        <sz val="8"/>
        <rFont val="Verdana"/>
        <family val="2"/>
        <charset val="238"/>
      </rPr>
      <t>, podać</t>
    </r>
  </si>
  <si>
    <r>
      <t xml:space="preserve">Stolik wykonany ze stali nierdzewnej gatunku min. 1.4301 (304) </t>
    </r>
    <r>
      <rPr>
        <sz val="8"/>
        <color rgb="FFFF0000"/>
        <rFont val="Verdana"/>
        <family val="2"/>
        <charset val="238"/>
      </rPr>
      <t>lub ze stali kwasoodpornej gatunku 0H18N9</t>
    </r>
  </si>
  <si>
    <r>
      <t xml:space="preserve">Podstawa w kształcie litery T z trzema pojedyńczymi </t>
    </r>
    <r>
      <rPr>
        <sz val="8"/>
        <color rgb="FFFF0000"/>
        <rFont val="Verdana"/>
        <family val="2"/>
        <charset val="238"/>
      </rPr>
      <t xml:space="preserve">lub podwójnymi </t>
    </r>
    <r>
      <rPr>
        <sz val="8"/>
        <rFont val="Verdana"/>
        <family val="2"/>
        <charset val="238"/>
      </rPr>
      <t>kółkami o średnicy min. 80 mm</t>
    </r>
  </si>
  <si>
    <r>
      <t xml:space="preserve">Min. jednostronna nożna </t>
    </r>
    <r>
      <rPr>
        <sz val="8"/>
        <color rgb="FFFF0000"/>
        <rFont val="Verdana"/>
        <family val="2"/>
        <charset val="238"/>
      </rPr>
      <t>lub ręczna</t>
    </r>
    <r>
      <rPr>
        <sz val="8"/>
        <rFont val="Verdana"/>
        <family val="2"/>
        <charset val="238"/>
      </rPr>
      <t xml:space="preserve"> regulacja wysokości i nachylenia leża (pozycja Trendelenburga/anty-Trendelenburga)</t>
    </r>
  </si>
  <si>
    <r>
      <t xml:space="preserve">Zintegrowane opuszczane barierki boczne ze stali nierdzewnej </t>
    </r>
    <r>
      <rPr>
        <sz val="8"/>
        <color rgb="FFFF0000"/>
        <rFont val="Verdana"/>
        <family val="2"/>
        <charset val="238"/>
      </rPr>
      <t>lub ze stali lakierowanej proszkowo, wykończone estetycznym tworzywem lub ze stali węglowej,  lakierowanymi proszkowo lub ze stopu aluminium</t>
    </r>
  </si>
  <si>
    <r>
      <t xml:space="preserve">Wymiary aparatu:
szerokość – max. 35 cm
głębokość – max. 30 cm
wysokość – max. </t>
    </r>
    <r>
      <rPr>
        <sz val="8"/>
        <color rgb="FFFF0000"/>
        <rFont val="Verdana"/>
        <family val="2"/>
        <charset val="238"/>
      </rPr>
      <t xml:space="preserve">26 </t>
    </r>
    <r>
      <rPr>
        <strike/>
        <sz val="8"/>
        <color rgb="FFFF0000"/>
        <rFont val="Verdana"/>
        <family val="2"/>
        <charset val="238"/>
      </rPr>
      <t>10</t>
    </r>
    <r>
      <rPr>
        <sz val="8"/>
        <rFont val="Verdana"/>
        <family val="2"/>
        <charset val="238"/>
      </rPr>
      <t xml:space="preserve"> cm</t>
    </r>
  </si>
  <si>
    <r>
      <t xml:space="preserve">Zasilanie z wbudowanego akumulatora oraz poprzez zasilacz z sieci prądu zmiennego. Możliwość pracy na w pełni naładowanej baterii minimum </t>
    </r>
    <r>
      <rPr>
        <sz val="8"/>
        <color rgb="FFFF0000"/>
        <rFont val="Verdana"/>
        <family val="2"/>
        <charset val="238"/>
      </rPr>
      <t xml:space="preserve">1 godzina </t>
    </r>
    <r>
      <rPr>
        <strike/>
        <sz val="8"/>
        <color rgb="FFFF0000"/>
        <rFont val="Verdana"/>
        <family val="2"/>
        <charset val="238"/>
      </rPr>
      <t>2 godziny</t>
    </r>
  </si>
  <si>
    <r>
      <t xml:space="preserve">Wbudowane w aparat porty:
USB min. </t>
    </r>
    <r>
      <rPr>
        <sz val="8"/>
        <color rgb="FFFF0000"/>
        <rFont val="Verdana"/>
        <family val="2"/>
        <charset val="238"/>
      </rPr>
      <t xml:space="preserve">1 </t>
    </r>
    <r>
      <rPr>
        <strike/>
        <sz val="8"/>
        <color rgb="FFFF0000"/>
        <rFont val="Verdana"/>
        <family val="2"/>
        <charset val="238"/>
      </rPr>
      <t>2</t>
    </r>
    <r>
      <rPr>
        <sz val="8"/>
        <rFont val="Verdana"/>
        <family val="2"/>
        <charset val="238"/>
      </rPr>
      <t xml:space="preserve"> port</t>
    </r>
    <r>
      <rPr>
        <strike/>
        <sz val="8"/>
        <color rgb="FFFF0000"/>
        <rFont val="Verdana"/>
        <family val="2"/>
        <charset val="238"/>
      </rPr>
      <t>y</t>
    </r>
    <r>
      <rPr>
        <sz val="8"/>
        <rFont val="Verdana"/>
        <family val="2"/>
        <charset val="238"/>
      </rPr>
      <t xml:space="preserve">
Express Card  min. 1</t>
    </r>
  </si>
  <si>
    <r>
      <t xml:space="preserve">Przekątna monitora min. </t>
    </r>
    <r>
      <rPr>
        <sz val="8"/>
        <color rgb="FFFF0000"/>
        <rFont val="Verdana"/>
        <family val="2"/>
        <charset val="238"/>
      </rPr>
      <t xml:space="preserve">29 </t>
    </r>
    <r>
      <rPr>
        <strike/>
        <sz val="8"/>
        <color rgb="FFFF0000"/>
        <rFont val="Verdana"/>
        <family val="2"/>
        <charset val="238"/>
      </rPr>
      <t>30</t>
    </r>
    <r>
      <rPr>
        <sz val="8"/>
        <rFont val="Verdana"/>
        <family val="2"/>
        <charset val="238"/>
      </rPr>
      <t xml:space="preserve"> cm</t>
    </r>
  </si>
  <si>
    <r>
      <t xml:space="preserve">Ciężar stołu max. </t>
    </r>
    <r>
      <rPr>
        <sz val="8"/>
        <color rgb="FFFF0000"/>
        <rFont val="Verdana"/>
        <family val="2"/>
        <charset val="238"/>
      </rPr>
      <t xml:space="preserve">360 </t>
    </r>
    <r>
      <rPr>
        <strike/>
        <sz val="8"/>
        <color rgb="FFFF0000"/>
        <rFont val="Verdana"/>
        <family val="2"/>
        <charset val="238"/>
      </rPr>
      <t>325</t>
    </r>
    <r>
      <rPr>
        <sz val="8"/>
        <color theme="1"/>
        <rFont val="Verdana"/>
        <family val="2"/>
        <charset val="238"/>
      </rPr>
      <t xml:space="preserve"> kg</t>
    </r>
  </si>
  <si>
    <r>
      <t xml:space="preserve">Bezpieczne obciążenie robocze min. </t>
    </r>
    <r>
      <rPr>
        <sz val="8"/>
        <color rgb="FFFF0000"/>
        <rFont val="Verdana"/>
        <family val="2"/>
        <charset val="238"/>
      </rPr>
      <t xml:space="preserve">230 </t>
    </r>
    <r>
      <rPr>
        <strike/>
        <sz val="8"/>
        <color rgb="FFFF0000"/>
        <rFont val="Verdana"/>
        <family val="2"/>
        <charset val="238"/>
      </rPr>
      <t>235</t>
    </r>
    <r>
      <rPr>
        <sz val="8"/>
        <rFont val="Verdana"/>
        <family val="2"/>
        <charset val="238"/>
      </rPr>
      <t>kg</t>
    </r>
  </si>
  <si>
    <r>
      <rPr>
        <sz val="8"/>
        <color rgb="FFFF0000"/>
        <rFont val="Verdana"/>
        <family val="2"/>
        <charset val="238"/>
      </rPr>
      <t xml:space="preserve">230 </t>
    </r>
    <r>
      <rPr>
        <strike/>
        <sz val="8"/>
        <color rgb="FFFF0000"/>
        <rFont val="Verdana"/>
        <family val="2"/>
        <charset val="238"/>
      </rPr>
      <t>235</t>
    </r>
    <r>
      <rPr>
        <sz val="8"/>
        <rFont val="Verdana"/>
        <family val="2"/>
        <charset val="238"/>
      </rPr>
      <t xml:space="preserve"> - 250 kg - 0 pkt.;
&gt;250 - 270 kg - 2 pkt.;
&gt;270 kg - 8 pkt.</t>
    </r>
  </si>
  <si>
    <r>
      <t>Wózek min. 3-sekcyjny z hydrauliczną regualcją wysokości w zakresie min. 600-</t>
    </r>
    <r>
      <rPr>
        <sz val="8"/>
        <color rgb="FFFF0000"/>
        <rFont val="Verdana"/>
        <family val="2"/>
        <charset val="238"/>
      </rPr>
      <t xml:space="preserve">800 </t>
    </r>
    <r>
      <rPr>
        <strike/>
        <sz val="8"/>
        <color rgb="FFFF0000"/>
        <rFont val="Verdana"/>
        <family val="2"/>
        <charset val="238"/>
      </rPr>
      <t>880</t>
    </r>
    <r>
      <rPr>
        <sz val="8"/>
        <color theme="1"/>
        <rFont val="Verdana"/>
        <family val="2"/>
        <charset val="238"/>
      </rPr>
      <t xml:space="preserve"> mm </t>
    </r>
    <r>
      <rPr>
        <sz val="8"/>
        <color rgb="FFFF0000"/>
        <rFont val="Verdana"/>
        <family val="2"/>
        <charset val="238"/>
      </rPr>
      <t>lub 670-990 mm</t>
    </r>
  </si>
  <si>
    <r>
      <t xml:space="preserve">Waga wózka max. </t>
    </r>
    <r>
      <rPr>
        <sz val="8"/>
        <color rgb="FFFF0000"/>
        <rFont val="Verdana"/>
        <family val="2"/>
        <charset val="238"/>
      </rPr>
      <t xml:space="preserve">150 </t>
    </r>
    <r>
      <rPr>
        <strike/>
        <sz val="8"/>
        <color rgb="FFFF0000"/>
        <rFont val="Verdana"/>
        <family val="2"/>
        <charset val="238"/>
      </rPr>
      <t>145</t>
    </r>
    <r>
      <rPr>
        <sz val="8"/>
        <rFont val="Verdana"/>
        <family val="2"/>
        <charset val="238"/>
      </rPr>
      <t xml:space="preserve"> kg </t>
    </r>
  </si>
  <si>
    <r>
      <t>Regulacja nachylenia segmentu oparcia pleców wspomagana sprężyną gazową w zakresie min.  0–</t>
    </r>
    <r>
      <rPr>
        <sz val="8"/>
        <color rgb="FFFF0000"/>
        <rFont val="Verdana"/>
        <family val="2"/>
        <charset val="238"/>
      </rPr>
      <t xml:space="preserve">65 </t>
    </r>
    <r>
      <rPr>
        <strike/>
        <sz val="8"/>
        <color rgb="FFFF0000"/>
        <rFont val="Verdana"/>
        <family val="2"/>
        <charset val="238"/>
      </rPr>
      <t>70</t>
    </r>
    <r>
      <rPr>
        <sz val="8"/>
        <color theme="1"/>
        <rFont val="Verdana"/>
        <family val="2"/>
        <charset val="238"/>
      </rPr>
      <t>°</t>
    </r>
  </si>
  <si>
    <r>
      <t xml:space="preserve">Respirator zamocowany na wózku z blokadą kół, uchwytem do nawilżacza, zamykaną szafką na osprzęt </t>
    </r>
    <r>
      <rPr>
        <sz val="8"/>
        <color rgb="FFFF0000"/>
        <rFont val="Verdana"/>
        <family val="2"/>
        <charset val="238"/>
      </rPr>
      <t>lub respirator zamocowany na wózku z blokadą kół, uchwytem do nawilżacza, wyposażony w szyny boczne do montażu akcesoriów</t>
    </r>
  </si>
  <si>
    <r>
      <t xml:space="preserve">Możliwość mocowania na półce lub kolumnie. Wysokość respiratora bez podstawy do </t>
    </r>
    <r>
      <rPr>
        <sz val="8"/>
        <color rgb="FFFF0000"/>
        <rFont val="Verdana"/>
        <family val="2"/>
        <charset val="238"/>
      </rPr>
      <t xml:space="preserve">53 </t>
    </r>
    <r>
      <rPr>
        <strike/>
        <sz val="8"/>
        <color rgb="FFFF0000"/>
        <rFont val="Verdana"/>
        <family val="2"/>
        <charset val="238"/>
      </rPr>
      <t>50</t>
    </r>
    <r>
      <rPr>
        <sz val="8"/>
        <rFont val="Verdana"/>
        <family val="2"/>
        <charset val="238"/>
      </rPr>
      <t xml:space="preserve"> cm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</si>
</sst>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2499465926084170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Verdana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charset val="238"/>
    </font>
    <font>
      <b/>
      <u/>
      <sz val="8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0"/>
      <color rgb="FFFF0000"/>
      <name val="Times New Roman"/>
      <family val="1"/>
      <charset val="238"/>
    </font>
    <font>
      <b/>
      <strike/>
      <sz val="8"/>
      <color rgb="FFFF0000"/>
      <name val="Verdana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/>
      <bottom style="hair">
        <color indexed="2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hair">
        <color rgb="FFB3A2C7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thin">
        <color auto="1"/>
      </bottom>
      <diagonal/>
    </border>
    <border>
      <left style="thin">
        <color auto="1"/>
      </left>
      <right/>
      <top/>
      <bottom style="hair">
        <color rgb="FF9999FF"/>
      </bottom>
      <diagonal/>
    </border>
    <border>
      <left style="thin">
        <color auto="1"/>
      </left>
      <right style="thin">
        <color auto="1"/>
      </right>
      <top/>
      <bottom style="hair">
        <color rgb="FF9999FF"/>
      </bottom>
      <diagonal/>
    </border>
    <border>
      <left style="thin">
        <color auto="1"/>
      </left>
      <right style="medium">
        <color auto="1"/>
      </right>
      <top/>
      <bottom style="hair">
        <color rgb="FF9999FF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indexed="24"/>
      </bottom>
      <diagonal/>
    </border>
    <border>
      <left style="thin">
        <color auto="1"/>
      </left>
      <right/>
      <top style="hair">
        <color indexed="24"/>
      </top>
      <bottom style="hair">
        <color indexed="2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indexed="24"/>
      </top>
      <bottom style="hair">
        <color indexed="24"/>
      </bottom>
      <diagonal/>
    </border>
    <border>
      <left/>
      <right style="medium">
        <color auto="1"/>
      </right>
      <top style="hair">
        <color indexed="24"/>
      </top>
      <bottom style="hair">
        <color indexed="2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24"/>
      </top>
      <bottom style="hair">
        <color indexed="2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24"/>
      </top>
      <bottom style="hair">
        <color rgb="FFB889DB"/>
      </bottom>
      <diagonal/>
    </border>
    <border>
      <left style="thin">
        <color auto="1"/>
      </left>
      <right style="thin">
        <color auto="1"/>
      </right>
      <top style="hair">
        <color rgb="FFB889DB"/>
      </top>
      <bottom style="hair">
        <color rgb="FFB889DB"/>
      </bottom>
      <diagonal/>
    </border>
    <border>
      <left style="thin">
        <color auto="1"/>
      </left>
      <right style="thin">
        <color auto="1"/>
      </right>
      <top style="hair">
        <color rgb="FFB889DB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rgb="FFB3A2C7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24"/>
      </top>
      <bottom style="medium">
        <color auto="1"/>
      </bottom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3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2">
    <xf numFmtId="0" fontId="0" fillId="0" borderId="0" xfId="0"/>
    <xf numFmtId="0" fontId="5" fillId="7" borderId="13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9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9" fontId="8" fillId="0" borderId="17" xfId="0" applyNumberFormat="1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5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0" xfId="0" applyFont="1"/>
    <xf numFmtId="0" fontId="16" fillId="0" borderId="22" xfId="4" applyFont="1" applyBorder="1" applyAlignment="1">
      <alignment horizontal="center" vertical="center" wrapText="1"/>
    </xf>
    <xf numFmtId="0" fontId="16" fillId="0" borderId="22" xfId="4" applyFont="1" applyBorder="1" applyAlignment="1">
      <alignment vertical="center" wrapText="1"/>
    </xf>
    <xf numFmtId="0" fontId="17" fillId="0" borderId="23" xfId="4" applyFont="1" applyBorder="1" applyAlignment="1">
      <alignment horizontal="center" vertical="center" wrapText="1"/>
    </xf>
    <xf numFmtId="0" fontId="15" fillId="0" borderId="19" xfId="4" applyFont="1" applyBorder="1" applyAlignment="1" applyProtection="1">
      <alignment vertical="center" wrapText="1"/>
    </xf>
    <xf numFmtId="0" fontId="15" fillId="0" borderId="20" xfId="4" applyFont="1" applyBorder="1" applyAlignment="1" applyProtection="1">
      <alignment vertical="center" wrapText="1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/>
    <xf numFmtId="0" fontId="15" fillId="0" borderId="27" xfId="3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12" fillId="0" borderId="28" xfId="3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right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right" vertical="center" wrapText="1"/>
    </xf>
    <xf numFmtId="0" fontId="21" fillId="6" borderId="2" xfId="0" applyFont="1" applyFill="1" applyBorder="1" applyAlignment="1">
      <alignment vertical="center" wrapText="1"/>
    </xf>
    <xf numFmtId="0" fontId="21" fillId="6" borderId="2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right" vertical="center" wrapText="1"/>
    </xf>
    <xf numFmtId="1" fontId="15" fillId="0" borderId="7" xfId="2" applyNumberFormat="1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5" xfId="7" applyFont="1" applyFill="1" applyBorder="1" applyAlignment="1">
      <alignment horizontal="center" vertical="center" wrapText="1"/>
    </xf>
    <xf numFmtId="0" fontId="22" fillId="0" borderId="25" xfId="7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27" xfId="0" applyFont="1" applyFill="1" applyBorder="1" applyAlignment="1">
      <alignment horizontal="center" vertical="center" wrapText="1"/>
    </xf>
    <xf numFmtId="0" fontId="12" fillId="0" borderId="25" xfId="7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vertical="center" wrapText="1"/>
    </xf>
    <xf numFmtId="0" fontId="15" fillId="0" borderId="27" xfId="1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15" fillId="0" borderId="27" xfId="2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2" fillId="0" borderId="27" xfId="2" applyFont="1" applyFill="1" applyBorder="1" applyAlignment="1">
      <alignment horizontal="center" vertical="center" wrapText="1"/>
    </xf>
    <xf numFmtId="0" fontId="15" fillId="4" borderId="27" xfId="1" applyFont="1" applyFill="1" applyBorder="1" applyAlignment="1">
      <alignment horizontal="center" vertical="center" wrapText="1"/>
    </xf>
    <xf numFmtId="0" fontId="15" fillId="4" borderId="26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left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7" xfId="10" applyFont="1" applyFill="1" applyBorder="1" applyAlignment="1">
      <alignment vertical="center" wrapText="1"/>
    </xf>
    <xf numFmtId="0" fontId="12" fillId="0" borderId="27" xfId="1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vertical="center" wrapText="1"/>
    </xf>
    <xf numFmtId="0" fontId="10" fillId="8" borderId="37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1" fontId="15" fillId="0" borderId="41" xfId="2" applyNumberFormat="1" applyFont="1" applyFill="1" applyBorder="1" applyAlignment="1">
      <alignment horizontal="center" vertical="center" wrapText="1"/>
    </xf>
    <xf numFmtId="0" fontId="15" fillId="0" borderId="42" xfId="4" applyFont="1" applyBorder="1" applyAlignment="1" applyProtection="1">
      <alignment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3" xfId="2" applyFont="1" applyFill="1" applyBorder="1" applyAlignment="1">
      <alignment horizontal="right" vertical="center" wrapText="1"/>
    </xf>
    <xf numFmtId="0" fontId="15" fillId="0" borderId="44" xfId="2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vertical="center" wrapText="1"/>
    </xf>
    <xf numFmtId="1" fontId="31" fillId="6" borderId="1" xfId="0" applyNumberFormat="1" applyFont="1" applyFill="1" applyBorder="1" applyAlignment="1">
      <alignment horizontal="right" vertical="center" wrapText="1"/>
    </xf>
    <xf numFmtId="0" fontId="31" fillId="6" borderId="2" xfId="0" applyFont="1" applyFill="1" applyBorder="1" applyAlignment="1">
      <alignment vertical="center" wrapText="1"/>
    </xf>
    <xf numFmtId="0" fontId="31" fillId="6" borderId="2" xfId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2" fillId="0" borderId="0" xfId="0" applyFont="1"/>
    <xf numFmtId="1" fontId="33" fillId="0" borderId="8" xfId="0" applyNumberFormat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left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6" xfId="2" applyFont="1" applyFill="1" applyBorder="1" applyAlignment="1">
      <alignment horizontal="center" vertical="center" wrapText="1"/>
    </xf>
    <xf numFmtId="1" fontId="33" fillId="0" borderId="7" xfId="0" applyNumberFormat="1" applyFont="1" applyFill="1" applyBorder="1" applyAlignment="1">
      <alignment horizontal="center" vertical="center" wrapText="1"/>
    </xf>
    <xf numFmtId="1" fontId="33" fillId="4" borderId="7" xfId="0" applyNumberFormat="1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0" borderId="27" xfId="2" applyFont="1" applyFill="1" applyBorder="1" applyAlignment="1">
      <alignment vertical="center" wrapText="1"/>
    </xf>
    <xf numFmtId="0" fontId="33" fillId="0" borderId="27" xfId="1" applyFont="1" applyFill="1" applyBorder="1" applyAlignment="1">
      <alignment horizontal="left" vertical="center" wrapText="1"/>
    </xf>
    <xf numFmtId="0" fontId="33" fillId="0" borderId="27" xfId="2" applyFont="1" applyFill="1" applyBorder="1" applyAlignment="1">
      <alignment horizontal="center" vertical="center" wrapText="1"/>
    </xf>
    <xf numFmtId="0" fontId="33" fillId="0" borderId="27" xfId="2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10" fillId="8" borderId="36" xfId="0" applyFont="1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left" vertical="center" wrapText="1"/>
    </xf>
    <xf numFmtId="0" fontId="10" fillId="8" borderId="3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/>
    </xf>
    <xf numFmtId="0" fontId="10" fillId="8" borderId="24" xfId="0" applyFont="1" applyFill="1" applyBorder="1" applyAlignment="1">
      <alignment horizontal="left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14" xfId="0" applyNumberFormat="1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9" borderId="30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4" fillId="7" borderId="14" xfId="0" applyFont="1" applyFill="1" applyBorder="1" applyAlignment="1">
      <alignment horizontal="center" vertical="center" textRotation="90" wrapText="1"/>
    </xf>
  </cellXfs>
  <cellStyles count="104">
    <cellStyle name="Excel Built-in Excel Built-in Excel Built-in Excel Built-in Excel Built-in TableStyleLight1" xfId="8"/>
    <cellStyle name="Excel Built-in Excel Built-in Excel Built-in TableStyleLight1" xfId="9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Normal 2" xfId="6"/>
    <cellStyle name="Normalny" xfId="0" builtinId="0"/>
    <cellStyle name="Normalny 2" xfId="5"/>
    <cellStyle name="Normalny 5" xfId="3"/>
    <cellStyle name="Normalny_2006_Parametry_techniczne_aparatura_Marcin" xfId="1"/>
    <cellStyle name="Normalny_2006_Parametry_techniczne_aparatura_Marcin 4" xfId="7"/>
    <cellStyle name="Normalny_2008_parametry_techniczne_gotowe" xfId="2"/>
    <cellStyle name="Normalny_2008_parametry_techniczne_gotowe 2" xfId="10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TableStyleLight1" xfId="11"/>
    <cellStyle name="Tekst objaśnienia" xfId="4" builtinId="53"/>
  </cellStyles>
  <dxfs count="0"/>
  <tableStyles count="0" defaultTableStyle="TableStyleMedium2" defaultPivotStyle="PivotStyleLight16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_Szpitale\4WSK_Wroc&#322;aw\Post&#281;powanie_3_ZP_2017\OPZ%203%20-%2023.06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ącznik nr 2 OPZ"/>
      <sheetName val="załącznik Formularz_ofertowy"/>
    </sheetNames>
    <sheetDataSet>
      <sheetData sheetId="0"/>
      <sheetData sheetId="1">
        <row r="10">
          <cell r="A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5"/>
  <sheetViews>
    <sheetView view="pageBreakPreview" topLeftCell="A166" zoomScaleSheetLayoutView="100" workbookViewId="0">
      <selection activeCell="B4" sqref="B4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199</v>
      </c>
      <c r="C10" s="38"/>
      <c r="D10" s="38"/>
      <c r="E10" s="85"/>
    </row>
    <row r="11" spans="1:5" ht="22.5" thickTop="1" thickBot="1">
      <c r="A11" s="46">
        <f>'[1]załącznik Formularz_ofertowy'!A10</f>
        <v>1</v>
      </c>
      <c r="B11" s="47" t="s">
        <v>203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6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951</v>
      </c>
      <c r="B15" s="131"/>
      <c r="C15" s="131"/>
      <c r="D15" s="131"/>
      <c r="E15" s="132"/>
    </row>
    <row r="16" spans="1:5" ht="21">
      <c r="A16" s="45">
        <f>A14+1</f>
        <v>10</v>
      </c>
      <c r="B16" s="74" t="s">
        <v>208</v>
      </c>
      <c r="C16" s="75" t="s">
        <v>11</v>
      </c>
      <c r="D16" s="64"/>
      <c r="E16" s="77" t="s">
        <v>6</v>
      </c>
    </row>
    <row r="17" spans="1:5">
      <c r="A17" s="53">
        <f>A16+1</f>
        <v>11</v>
      </c>
      <c r="B17" s="74" t="s">
        <v>835</v>
      </c>
      <c r="C17" s="75" t="s">
        <v>11</v>
      </c>
      <c r="D17" s="79"/>
      <c r="E17" s="77" t="s">
        <v>6</v>
      </c>
    </row>
    <row r="18" spans="1:5">
      <c r="A18" s="53">
        <f t="shared" si="0"/>
        <v>12</v>
      </c>
      <c r="B18" s="74" t="s">
        <v>830</v>
      </c>
      <c r="C18" s="75" t="s">
        <v>11</v>
      </c>
      <c r="D18" s="76"/>
      <c r="E18" s="77" t="s">
        <v>6</v>
      </c>
    </row>
    <row r="19" spans="1:5">
      <c r="A19" s="53">
        <f t="shared" si="0"/>
        <v>13</v>
      </c>
      <c r="B19" s="74" t="s">
        <v>836</v>
      </c>
      <c r="C19" s="75" t="s">
        <v>11</v>
      </c>
      <c r="D19" s="64"/>
      <c r="E19" s="77" t="s">
        <v>6</v>
      </c>
    </row>
    <row r="20" spans="1:5" ht="31.5">
      <c r="A20" s="53">
        <f t="shared" si="0"/>
        <v>14</v>
      </c>
      <c r="B20" s="74" t="s">
        <v>209</v>
      </c>
      <c r="C20" s="75" t="s">
        <v>11</v>
      </c>
      <c r="D20" s="81"/>
      <c r="E20" s="77" t="s">
        <v>6</v>
      </c>
    </row>
    <row r="21" spans="1:5" ht="31.5">
      <c r="A21" s="53">
        <f t="shared" si="0"/>
        <v>15</v>
      </c>
      <c r="B21" s="74" t="s">
        <v>210</v>
      </c>
      <c r="C21" s="75" t="s">
        <v>11</v>
      </c>
      <c r="D21" s="64"/>
      <c r="E21" s="77" t="s">
        <v>6</v>
      </c>
    </row>
    <row r="22" spans="1:5" ht="31.5">
      <c r="A22" s="53">
        <f t="shared" si="0"/>
        <v>16</v>
      </c>
      <c r="B22" s="74" t="s">
        <v>218</v>
      </c>
      <c r="C22" s="75" t="s">
        <v>11</v>
      </c>
      <c r="D22" s="64"/>
      <c r="E22" s="77" t="s">
        <v>916</v>
      </c>
    </row>
    <row r="23" spans="1:5" ht="21">
      <c r="A23" s="53">
        <f t="shared" si="0"/>
        <v>17</v>
      </c>
      <c r="B23" s="74" t="s">
        <v>347</v>
      </c>
      <c r="C23" s="75" t="s">
        <v>201</v>
      </c>
      <c r="D23" s="64"/>
      <c r="E23" s="77" t="s">
        <v>837</v>
      </c>
    </row>
    <row r="24" spans="1:5" ht="25.5" customHeight="1">
      <c r="A24" s="53">
        <f t="shared" si="0"/>
        <v>18</v>
      </c>
      <c r="B24" s="74" t="s">
        <v>211</v>
      </c>
      <c r="C24" s="75" t="s">
        <v>11</v>
      </c>
      <c r="D24" s="64"/>
      <c r="E24" s="77" t="s">
        <v>204</v>
      </c>
    </row>
    <row r="25" spans="1:5">
      <c r="A25" s="53">
        <f t="shared" si="0"/>
        <v>19</v>
      </c>
      <c r="B25" s="74" t="s">
        <v>952</v>
      </c>
      <c r="C25" s="75" t="s">
        <v>11</v>
      </c>
      <c r="D25" s="78"/>
      <c r="E25" s="77" t="s">
        <v>6</v>
      </c>
    </row>
    <row r="26" spans="1:5" ht="71.25" customHeight="1">
      <c r="A26" s="53">
        <f t="shared" si="0"/>
        <v>20</v>
      </c>
      <c r="B26" s="74" t="s">
        <v>838</v>
      </c>
      <c r="C26" s="75" t="s">
        <v>11</v>
      </c>
      <c r="D26" s="79"/>
      <c r="E26" s="77" t="s">
        <v>6</v>
      </c>
    </row>
    <row r="27" spans="1:5">
      <c r="A27" s="53">
        <f t="shared" si="0"/>
        <v>21</v>
      </c>
      <c r="B27" s="74" t="s">
        <v>212</v>
      </c>
      <c r="C27" s="75" t="s">
        <v>11</v>
      </c>
      <c r="D27" s="78"/>
      <c r="E27" s="77" t="s">
        <v>6</v>
      </c>
    </row>
    <row r="28" spans="1:5" ht="31.5">
      <c r="A28" s="53">
        <f t="shared" si="0"/>
        <v>22</v>
      </c>
      <c r="B28" s="74" t="s">
        <v>213</v>
      </c>
      <c r="C28" s="75" t="s">
        <v>11</v>
      </c>
      <c r="D28" s="79"/>
      <c r="E28" s="77" t="s">
        <v>6</v>
      </c>
    </row>
    <row r="29" spans="1:5" ht="21">
      <c r="A29" s="53">
        <f t="shared" si="0"/>
        <v>23</v>
      </c>
      <c r="B29" s="74" t="s">
        <v>219</v>
      </c>
      <c r="C29" s="75" t="s">
        <v>11</v>
      </c>
      <c r="D29" s="78"/>
      <c r="E29" s="77" t="s">
        <v>220</v>
      </c>
    </row>
    <row r="30" spans="1:5" ht="21">
      <c r="A30" s="53">
        <f t="shared" si="0"/>
        <v>24</v>
      </c>
      <c r="B30" s="74" t="s">
        <v>214</v>
      </c>
      <c r="C30" s="75" t="s">
        <v>11</v>
      </c>
      <c r="D30" s="64"/>
      <c r="E30" s="77" t="s">
        <v>6</v>
      </c>
    </row>
    <row r="31" spans="1:5" ht="42">
      <c r="A31" s="53">
        <f t="shared" si="0"/>
        <v>25</v>
      </c>
      <c r="B31" s="74" t="s">
        <v>839</v>
      </c>
      <c r="C31" s="75" t="s">
        <v>11</v>
      </c>
      <c r="D31" s="64"/>
      <c r="E31" s="77" t="s">
        <v>6</v>
      </c>
    </row>
    <row r="32" spans="1:5">
      <c r="A32" s="130" t="s">
        <v>223</v>
      </c>
      <c r="B32" s="131"/>
      <c r="C32" s="131"/>
      <c r="D32" s="131"/>
      <c r="E32" s="132"/>
    </row>
    <row r="33" spans="1:5">
      <c r="A33" s="53">
        <f>A31+1</f>
        <v>26</v>
      </c>
      <c r="B33" s="74" t="s">
        <v>216</v>
      </c>
      <c r="C33" s="75" t="s">
        <v>11</v>
      </c>
      <c r="D33" s="79"/>
      <c r="E33" s="77" t="s">
        <v>6</v>
      </c>
    </row>
    <row r="34" spans="1:5">
      <c r="A34" s="53">
        <f>A33+1</f>
        <v>27</v>
      </c>
      <c r="B34" s="74" t="s">
        <v>217</v>
      </c>
      <c r="C34" s="75" t="s">
        <v>11</v>
      </c>
      <c r="D34" s="64"/>
      <c r="E34" s="77" t="s">
        <v>6</v>
      </c>
    </row>
    <row r="35" spans="1:5">
      <c r="A35" s="53">
        <f t="shared" si="0"/>
        <v>28</v>
      </c>
      <c r="B35" s="82" t="s">
        <v>953</v>
      </c>
      <c r="C35" s="75" t="s">
        <v>11</v>
      </c>
      <c r="D35" s="79"/>
      <c r="E35" s="77" t="s">
        <v>6</v>
      </c>
    </row>
    <row r="36" spans="1:5" ht="21">
      <c r="A36" s="45">
        <f t="shared" si="0"/>
        <v>29</v>
      </c>
      <c r="B36" s="74" t="s">
        <v>215</v>
      </c>
      <c r="C36" s="107" t="s">
        <v>201</v>
      </c>
      <c r="D36" s="76"/>
      <c r="E36" s="77" t="s">
        <v>837</v>
      </c>
    </row>
    <row r="37" spans="1:5" ht="21">
      <c r="A37" s="53">
        <f t="shared" si="0"/>
        <v>30</v>
      </c>
      <c r="B37" s="74" t="s">
        <v>221</v>
      </c>
      <c r="C37" s="75" t="s">
        <v>11</v>
      </c>
      <c r="D37" s="64"/>
      <c r="E37" s="77" t="s">
        <v>222</v>
      </c>
    </row>
    <row r="38" spans="1:5" ht="31.5">
      <c r="A38" s="45">
        <f t="shared" si="0"/>
        <v>31</v>
      </c>
      <c r="B38" s="82" t="s">
        <v>954</v>
      </c>
      <c r="C38" s="75" t="s">
        <v>11</v>
      </c>
      <c r="D38" s="79"/>
      <c r="E38" s="77" t="s">
        <v>6</v>
      </c>
    </row>
    <row r="39" spans="1:5">
      <c r="A39" s="130" t="s">
        <v>226</v>
      </c>
      <c r="B39" s="131"/>
      <c r="C39" s="131"/>
      <c r="D39" s="131"/>
      <c r="E39" s="132"/>
    </row>
    <row r="40" spans="1:5">
      <c r="A40" s="53">
        <f>A38+1</f>
        <v>32</v>
      </c>
      <c r="B40" s="74" t="s">
        <v>227</v>
      </c>
      <c r="C40" s="75" t="s">
        <v>11</v>
      </c>
      <c r="D40" s="64"/>
      <c r="E40" s="77" t="s">
        <v>6</v>
      </c>
    </row>
    <row r="41" spans="1:5" ht="21">
      <c r="A41" s="53">
        <f t="shared" si="0"/>
        <v>33</v>
      </c>
      <c r="B41" s="82" t="s">
        <v>955</v>
      </c>
      <c r="C41" s="75" t="s">
        <v>11</v>
      </c>
      <c r="D41" s="81"/>
      <c r="E41" s="77" t="s">
        <v>6</v>
      </c>
    </row>
    <row r="42" spans="1:5">
      <c r="A42" s="45">
        <f t="shared" si="0"/>
        <v>34</v>
      </c>
      <c r="B42" s="74" t="s">
        <v>225</v>
      </c>
      <c r="C42" s="75" t="s">
        <v>11</v>
      </c>
      <c r="D42" s="64"/>
      <c r="E42" s="77" t="s">
        <v>6</v>
      </c>
    </row>
    <row r="43" spans="1:5">
      <c r="A43" s="53">
        <f t="shared" si="0"/>
        <v>35</v>
      </c>
      <c r="B43" s="74" t="s">
        <v>224</v>
      </c>
      <c r="C43" s="75" t="s">
        <v>11</v>
      </c>
      <c r="D43" s="64"/>
      <c r="E43" s="77" t="s">
        <v>6</v>
      </c>
    </row>
    <row r="44" spans="1:5">
      <c r="A44" s="130" t="s">
        <v>231</v>
      </c>
      <c r="B44" s="131"/>
      <c r="C44" s="131"/>
      <c r="D44" s="131"/>
      <c r="E44" s="132"/>
    </row>
    <row r="45" spans="1:5" ht="21">
      <c r="A45" s="45">
        <f>A43+1</f>
        <v>36</v>
      </c>
      <c r="B45" s="82" t="s">
        <v>956</v>
      </c>
      <c r="C45" s="107" t="s">
        <v>11</v>
      </c>
      <c r="D45" s="78"/>
      <c r="E45" s="77" t="s">
        <v>6</v>
      </c>
    </row>
    <row r="46" spans="1:5" ht="21">
      <c r="A46" s="45">
        <f>A45+1</f>
        <v>37</v>
      </c>
      <c r="B46" s="82" t="s">
        <v>228</v>
      </c>
      <c r="C46" s="107" t="s">
        <v>201</v>
      </c>
      <c r="D46" s="64"/>
      <c r="E46" s="77" t="s">
        <v>837</v>
      </c>
    </row>
    <row r="47" spans="1:5" ht="63">
      <c r="A47" s="53">
        <f t="shared" si="0"/>
        <v>38</v>
      </c>
      <c r="B47" s="82" t="s">
        <v>957</v>
      </c>
      <c r="C47" s="107" t="s">
        <v>11</v>
      </c>
      <c r="D47" s="79"/>
      <c r="E47" s="77" t="s">
        <v>6</v>
      </c>
    </row>
    <row r="48" spans="1:5">
      <c r="A48" s="53">
        <f>A46+1</f>
        <v>38</v>
      </c>
      <c r="B48" s="74" t="s">
        <v>348</v>
      </c>
      <c r="C48" s="75" t="s">
        <v>11</v>
      </c>
      <c r="D48" s="64"/>
      <c r="E48" s="77" t="s">
        <v>6</v>
      </c>
    </row>
    <row r="49" spans="1:5">
      <c r="A49" s="53">
        <f t="shared" ref="A49:A50" si="1">A47+1</f>
        <v>39</v>
      </c>
      <c r="B49" s="74" t="s">
        <v>832</v>
      </c>
      <c r="C49" s="75" t="s">
        <v>11</v>
      </c>
      <c r="D49" s="64"/>
      <c r="E49" s="77" t="s">
        <v>6</v>
      </c>
    </row>
    <row r="50" spans="1:5">
      <c r="A50" s="53">
        <f t="shared" si="1"/>
        <v>39</v>
      </c>
      <c r="B50" s="74" t="s">
        <v>206</v>
      </c>
      <c r="C50" s="75" t="s">
        <v>11</v>
      </c>
      <c r="D50" s="79"/>
      <c r="E50" s="77" t="s">
        <v>6</v>
      </c>
    </row>
    <row r="51" spans="1:5">
      <c r="A51" s="53">
        <f t="shared" si="0"/>
        <v>40</v>
      </c>
      <c r="B51" s="74" t="s">
        <v>349</v>
      </c>
      <c r="C51" s="75" t="s">
        <v>11</v>
      </c>
      <c r="D51" s="64"/>
      <c r="E51" s="77" t="s">
        <v>6</v>
      </c>
    </row>
    <row r="52" spans="1:5" ht="21">
      <c r="A52" s="53">
        <f t="shared" si="0"/>
        <v>41</v>
      </c>
      <c r="B52" s="74" t="s">
        <v>350</v>
      </c>
      <c r="C52" s="75" t="s">
        <v>201</v>
      </c>
      <c r="D52" s="64"/>
      <c r="E52" s="77" t="s">
        <v>958</v>
      </c>
    </row>
    <row r="53" spans="1:5">
      <c r="A53" s="53">
        <f t="shared" si="0"/>
        <v>42</v>
      </c>
      <c r="B53" s="74" t="s">
        <v>182</v>
      </c>
      <c r="C53" s="75" t="s">
        <v>11</v>
      </c>
      <c r="D53" s="79"/>
      <c r="E53" s="77" t="s">
        <v>6</v>
      </c>
    </row>
    <row r="54" spans="1:5">
      <c r="A54" s="130" t="s">
        <v>232</v>
      </c>
      <c r="B54" s="131"/>
      <c r="C54" s="131"/>
      <c r="D54" s="131"/>
      <c r="E54" s="132"/>
    </row>
    <row r="55" spans="1:5">
      <c r="A55" s="53">
        <f>A53+1</f>
        <v>43</v>
      </c>
      <c r="B55" s="82" t="s">
        <v>831</v>
      </c>
      <c r="C55" s="75" t="s">
        <v>11</v>
      </c>
      <c r="D55" s="64"/>
      <c r="E55" s="77" t="s">
        <v>6</v>
      </c>
    </row>
    <row r="56" spans="1:5" ht="21">
      <c r="A56" s="53">
        <f>A55+1</f>
        <v>44</v>
      </c>
      <c r="B56" s="82" t="s">
        <v>959</v>
      </c>
      <c r="C56" s="75" t="s">
        <v>11</v>
      </c>
      <c r="D56" s="64"/>
      <c r="E56" s="77" t="s">
        <v>6</v>
      </c>
    </row>
    <row r="57" spans="1:5" ht="30.75" customHeight="1">
      <c r="A57" s="53">
        <f t="shared" si="0"/>
        <v>45</v>
      </c>
      <c r="B57" s="82" t="s">
        <v>960</v>
      </c>
      <c r="C57" s="75" t="s">
        <v>11</v>
      </c>
      <c r="D57" s="79"/>
      <c r="E57" s="77" t="s">
        <v>6</v>
      </c>
    </row>
    <row r="58" spans="1:5">
      <c r="A58" s="45">
        <f t="shared" si="0"/>
        <v>46</v>
      </c>
      <c r="B58" s="82" t="s">
        <v>230</v>
      </c>
      <c r="C58" s="75" t="s">
        <v>11</v>
      </c>
      <c r="D58" s="76"/>
      <c r="E58" s="77" t="s">
        <v>6</v>
      </c>
    </row>
    <row r="59" spans="1:5" ht="27.75" customHeight="1">
      <c r="A59" s="45">
        <f t="shared" si="0"/>
        <v>47</v>
      </c>
      <c r="B59" s="82" t="s">
        <v>961</v>
      </c>
      <c r="C59" s="75" t="s">
        <v>11</v>
      </c>
      <c r="D59" s="64"/>
      <c r="E59" s="77" t="s">
        <v>6</v>
      </c>
    </row>
    <row r="60" spans="1:5" ht="29.25" customHeight="1">
      <c r="A60" s="53">
        <f t="shared" si="0"/>
        <v>48</v>
      </c>
      <c r="B60" s="74" t="s">
        <v>229</v>
      </c>
      <c r="C60" s="75" t="s">
        <v>11</v>
      </c>
      <c r="D60" s="64"/>
      <c r="E60" s="77" t="s">
        <v>6</v>
      </c>
    </row>
    <row r="61" spans="1:5">
      <c r="A61" s="130" t="s">
        <v>235</v>
      </c>
      <c r="B61" s="131"/>
      <c r="C61" s="131"/>
      <c r="D61" s="131"/>
      <c r="E61" s="132"/>
    </row>
    <row r="62" spans="1:5">
      <c r="A62" s="53">
        <f>A60+1</f>
        <v>49</v>
      </c>
      <c r="B62" s="82" t="s">
        <v>962</v>
      </c>
      <c r="C62" s="107" t="s">
        <v>11</v>
      </c>
      <c r="D62" s="73"/>
      <c r="E62" s="108" t="s">
        <v>6</v>
      </c>
    </row>
    <row r="63" spans="1:5" ht="21">
      <c r="A63" s="53">
        <f t="shared" si="0"/>
        <v>50</v>
      </c>
      <c r="B63" s="82" t="s">
        <v>963</v>
      </c>
      <c r="C63" s="107" t="s">
        <v>11</v>
      </c>
      <c r="D63" s="73"/>
      <c r="E63" s="108" t="s">
        <v>797</v>
      </c>
    </row>
    <row r="64" spans="1:5" ht="15" customHeight="1">
      <c r="A64" s="141" t="s">
        <v>964</v>
      </c>
      <c r="B64" s="142"/>
      <c r="C64" s="142"/>
      <c r="D64" s="142"/>
      <c r="E64" s="143"/>
    </row>
    <row r="65" spans="1:5">
      <c r="A65" s="109">
        <f>A63+1</f>
        <v>51</v>
      </c>
      <c r="B65" s="82" t="s">
        <v>965</v>
      </c>
      <c r="C65" s="107" t="s">
        <v>11</v>
      </c>
      <c r="D65" s="73"/>
      <c r="E65" s="108" t="s">
        <v>6</v>
      </c>
    </row>
    <row r="66" spans="1:5">
      <c r="A66" s="109">
        <f>A65+1</f>
        <v>52</v>
      </c>
      <c r="B66" s="82" t="s">
        <v>234</v>
      </c>
      <c r="C66" s="107" t="s">
        <v>11</v>
      </c>
      <c r="D66" s="73"/>
      <c r="E66" s="108" t="s">
        <v>6</v>
      </c>
    </row>
    <row r="67" spans="1:5">
      <c r="A67" s="109">
        <f>A66+1</f>
        <v>53</v>
      </c>
      <c r="B67" s="82" t="s">
        <v>132</v>
      </c>
      <c r="C67" s="107" t="s">
        <v>11</v>
      </c>
      <c r="D67" s="73"/>
      <c r="E67" s="108" t="s">
        <v>6</v>
      </c>
    </row>
    <row r="68" spans="1:5">
      <c r="A68" s="109">
        <f>A67+1</f>
        <v>54</v>
      </c>
      <c r="B68" s="82" t="s">
        <v>233</v>
      </c>
      <c r="C68" s="107" t="s">
        <v>11</v>
      </c>
      <c r="D68" s="73"/>
      <c r="E68" s="108" t="s">
        <v>6</v>
      </c>
    </row>
    <row r="69" spans="1:5" ht="15" customHeight="1">
      <c r="A69" s="141" t="s">
        <v>966</v>
      </c>
      <c r="B69" s="142"/>
      <c r="C69" s="142"/>
      <c r="D69" s="142"/>
      <c r="E69" s="143"/>
    </row>
    <row r="70" spans="1:5">
      <c r="A70" s="109">
        <f>A68+1</f>
        <v>55</v>
      </c>
      <c r="B70" s="82" t="s">
        <v>967</v>
      </c>
      <c r="C70" s="107" t="s">
        <v>11</v>
      </c>
      <c r="D70" s="73"/>
      <c r="E70" s="108" t="s">
        <v>6</v>
      </c>
    </row>
    <row r="71" spans="1:5">
      <c r="A71" s="45">
        <f>A70+1</f>
        <v>56</v>
      </c>
      <c r="B71" s="74" t="s">
        <v>234</v>
      </c>
      <c r="C71" s="75" t="s">
        <v>11</v>
      </c>
      <c r="D71" s="64"/>
      <c r="E71" s="77" t="s">
        <v>6</v>
      </c>
    </row>
    <row r="72" spans="1:5">
      <c r="A72" s="45">
        <f>A71+1</f>
        <v>57</v>
      </c>
      <c r="B72" s="74" t="s">
        <v>132</v>
      </c>
      <c r="C72" s="75" t="s">
        <v>11</v>
      </c>
      <c r="D72" s="64"/>
      <c r="E72" s="77" t="s">
        <v>6</v>
      </c>
    </row>
    <row r="73" spans="1:5">
      <c r="A73" s="45">
        <f>A72+1</f>
        <v>58</v>
      </c>
      <c r="B73" s="74" t="s">
        <v>233</v>
      </c>
      <c r="C73" s="75" t="s">
        <v>11</v>
      </c>
      <c r="D73" s="64"/>
      <c r="E73" s="77" t="s">
        <v>6</v>
      </c>
    </row>
    <row r="74" spans="1:5">
      <c r="A74" s="130" t="s">
        <v>183</v>
      </c>
      <c r="B74" s="131"/>
      <c r="C74" s="131"/>
      <c r="D74" s="131"/>
      <c r="E74" s="132"/>
    </row>
    <row r="75" spans="1:5">
      <c r="A75" s="53">
        <f>A73+1</f>
        <v>59</v>
      </c>
      <c r="B75" s="74" t="s">
        <v>840</v>
      </c>
      <c r="C75" s="75" t="s">
        <v>11</v>
      </c>
      <c r="D75" s="79"/>
      <c r="E75" s="77" t="s">
        <v>6</v>
      </c>
    </row>
    <row r="76" spans="1:5" ht="21">
      <c r="A76" s="45">
        <f>A75+1</f>
        <v>60</v>
      </c>
      <c r="B76" s="74" t="s">
        <v>351</v>
      </c>
      <c r="C76" s="75" t="s">
        <v>11</v>
      </c>
      <c r="D76" s="64"/>
      <c r="E76" s="77" t="s">
        <v>6</v>
      </c>
    </row>
    <row r="77" spans="1:5" ht="42">
      <c r="A77" s="45">
        <f>A76+1</f>
        <v>61</v>
      </c>
      <c r="B77" s="74" t="s">
        <v>207</v>
      </c>
      <c r="C77" s="75" t="s">
        <v>11</v>
      </c>
      <c r="D77" s="76"/>
      <c r="E77" s="77" t="s">
        <v>6</v>
      </c>
    </row>
    <row r="78" spans="1:5" ht="31.5">
      <c r="A78" s="45">
        <f t="shared" ref="A78:A108" si="2">A77+1</f>
        <v>62</v>
      </c>
      <c r="B78" s="74" t="s">
        <v>184</v>
      </c>
      <c r="C78" s="75" t="s">
        <v>11</v>
      </c>
      <c r="D78" s="64"/>
      <c r="E78" s="77" t="s">
        <v>6</v>
      </c>
    </row>
    <row r="79" spans="1:5" ht="21">
      <c r="A79" s="45">
        <f t="shared" si="2"/>
        <v>63</v>
      </c>
      <c r="B79" s="74" t="s">
        <v>185</v>
      </c>
      <c r="C79" s="75" t="s">
        <v>11</v>
      </c>
      <c r="D79" s="79"/>
      <c r="E79" s="77" t="s">
        <v>6</v>
      </c>
    </row>
    <row r="80" spans="1:5">
      <c r="A80" s="45">
        <f t="shared" si="2"/>
        <v>64</v>
      </c>
      <c r="B80" s="74" t="s">
        <v>186</v>
      </c>
      <c r="C80" s="75" t="s">
        <v>11</v>
      </c>
      <c r="D80" s="76"/>
      <c r="E80" s="77" t="s">
        <v>6</v>
      </c>
    </row>
    <row r="81" spans="1:5" ht="21">
      <c r="A81" s="45">
        <f t="shared" si="2"/>
        <v>65</v>
      </c>
      <c r="B81" s="74" t="s">
        <v>187</v>
      </c>
      <c r="C81" s="75" t="s">
        <v>11</v>
      </c>
      <c r="D81" s="64"/>
      <c r="E81" s="77" t="s">
        <v>6</v>
      </c>
    </row>
    <row r="82" spans="1:5" ht="31.5">
      <c r="A82" s="45">
        <f t="shared" si="2"/>
        <v>66</v>
      </c>
      <c r="B82" s="74" t="s">
        <v>188</v>
      </c>
      <c r="C82" s="75" t="s">
        <v>11</v>
      </c>
      <c r="D82" s="79"/>
      <c r="E82" s="77" t="s">
        <v>6</v>
      </c>
    </row>
    <row r="83" spans="1:5" ht="21">
      <c r="A83" s="45">
        <f t="shared" si="2"/>
        <v>67</v>
      </c>
      <c r="B83" s="74" t="s">
        <v>189</v>
      </c>
      <c r="C83" s="75" t="s">
        <v>11</v>
      </c>
      <c r="D83" s="76"/>
      <c r="E83" s="77" t="s">
        <v>6</v>
      </c>
    </row>
    <row r="84" spans="1:5">
      <c r="A84" s="45">
        <f t="shared" si="2"/>
        <v>68</v>
      </c>
      <c r="B84" s="74" t="s">
        <v>968</v>
      </c>
      <c r="C84" s="75" t="s">
        <v>11</v>
      </c>
      <c r="D84" s="64"/>
      <c r="E84" s="77" t="s">
        <v>6</v>
      </c>
    </row>
    <row r="85" spans="1:5">
      <c r="A85" s="45">
        <f t="shared" si="2"/>
        <v>69</v>
      </c>
      <c r="B85" s="74" t="s">
        <v>969</v>
      </c>
      <c r="C85" s="75" t="s">
        <v>11</v>
      </c>
      <c r="D85" s="79"/>
      <c r="E85" s="77" t="s">
        <v>6</v>
      </c>
    </row>
    <row r="86" spans="1:5" ht="21">
      <c r="A86" s="45">
        <f t="shared" si="2"/>
        <v>70</v>
      </c>
      <c r="B86" s="74" t="s">
        <v>190</v>
      </c>
      <c r="C86" s="75" t="s">
        <v>11</v>
      </c>
      <c r="D86" s="76"/>
      <c r="E86" s="77" t="s">
        <v>6</v>
      </c>
    </row>
    <row r="87" spans="1:5" ht="21">
      <c r="A87" s="45">
        <f t="shared" si="2"/>
        <v>71</v>
      </c>
      <c r="B87" s="74" t="s">
        <v>191</v>
      </c>
      <c r="C87" s="75" t="s">
        <v>11</v>
      </c>
      <c r="D87" s="64"/>
      <c r="E87" s="77" t="s">
        <v>6</v>
      </c>
    </row>
    <row r="88" spans="1:5" ht="42">
      <c r="A88" s="53">
        <f t="shared" si="2"/>
        <v>72</v>
      </c>
      <c r="B88" s="74" t="s">
        <v>970</v>
      </c>
      <c r="C88" s="75" t="s">
        <v>11</v>
      </c>
      <c r="D88" s="79"/>
      <c r="E88" s="77" t="s">
        <v>6</v>
      </c>
    </row>
    <row r="89" spans="1:5" ht="31.5">
      <c r="A89" s="53">
        <f t="shared" si="2"/>
        <v>73</v>
      </c>
      <c r="B89" s="74" t="s">
        <v>192</v>
      </c>
      <c r="C89" s="75" t="s">
        <v>11</v>
      </c>
      <c r="D89" s="76"/>
      <c r="E89" s="77" t="s">
        <v>6</v>
      </c>
    </row>
    <row r="90" spans="1:5">
      <c r="A90" s="53">
        <f t="shared" si="2"/>
        <v>74</v>
      </c>
      <c r="B90" s="74" t="s">
        <v>236</v>
      </c>
      <c r="C90" s="75" t="s">
        <v>11</v>
      </c>
      <c r="D90" s="64"/>
      <c r="E90" s="77" t="s">
        <v>6</v>
      </c>
    </row>
    <row r="91" spans="1:5">
      <c r="A91" s="53">
        <f t="shared" si="2"/>
        <v>75</v>
      </c>
      <c r="B91" s="74" t="s">
        <v>352</v>
      </c>
      <c r="C91" s="75" t="s">
        <v>11</v>
      </c>
      <c r="D91" s="79"/>
      <c r="E91" s="77" t="s">
        <v>6</v>
      </c>
    </row>
    <row r="92" spans="1:5">
      <c r="A92" s="130" t="s">
        <v>237</v>
      </c>
      <c r="B92" s="131"/>
      <c r="C92" s="131"/>
      <c r="D92" s="131"/>
      <c r="E92" s="132"/>
    </row>
    <row r="93" spans="1:5">
      <c r="A93" s="53">
        <f>A91+1</f>
        <v>76</v>
      </c>
      <c r="B93" s="74" t="s">
        <v>126</v>
      </c>
      <c r="C93" s="75" t="s">
        <v>5</v>
      </c>
      <c r="D93" s="81"/>
      <c r="E93" s="77" t="s">
        <v>6</v>
      </c>
    </row>
    <row r="94" spans="1:5">
      <c r="A94" s="45">
        <f t="shared" si="2"/>
        <v>77</v>
      </c>
      <c r="B94" s="74" t="s">
        <v>122</v>
      </c>
      <c r="C94" s="75" t="s">
        <v>5</v>
      </c>
      <c r="D94" s="64"/>
      <c r="E94" s="77" t="s">
        <v>6</v>
      </c>
    </row>
    <row r="95" spans="1:5">
      <c r="A95" s="45">
        <f t="shared" si="2"/>
        <v>78</v>
      </c>
      <c r="B95" s="82" t="s">
        <v>971</v>
      </c>
      <c r="C95" s="107" t="s">
        <v>11</v>
      </c>
      <c r="D95" s="81"/>
      <c r="E95" s="77" t="s">
        <v>6</v>
      </c>
    </row>
    <row r="96" spans="1:5">
      <c r="A96" s="45">
        <f t="shared" si="2"/>
        <v>79</v>
      </c>
      <c r="B96" s="82" t="s">
        <v>130</v>
      </c>
      <c r="C96" s="107" t="s">
        <v>201</v>
      </c>
      <c r="D96" s="64"/>
      <c r="E96" s="77" t="s">
        <v>6</v>
      </c>
    </row>
    <row r="97" spans="1:5">
      <c r="A97" s="45">
        <f t="shared" si="2"/>
        <v>80</v>
      </c>
      <c r="B97" s="82" t="s">
        <v>125</v>
      </c>
      <c r="C97" s="75" t="s">
        <v>5</v>
      </c>
      <c r="D97" s="81"/>
      <c r="E97" s="77" t="s">
        <v>6</v>
      </c>
    </row>
    <row r="98" spans="1:5">
      <c r="A98" s="45">
        <f t="shared" si="2"/>
        <v>81</v>
      </c>
      <c r="B98" s="74" t="s">
        <v>124</v>
      </c>
      <c r="C98" s="75" t="s">
        <v>5</v>
      </c>
      <c r="D98" s="64"/>
      <c r="E98" s="77" t="s">
        <v>6</v>
      </c>
    </row>
    <row r="99" spans="1:5">
      <c r="A99" s="45">
        <f t="shared" si="2"/>
        <v>82</v>
      </c>
      <c r="B99" s="74" t="s">
        <v>123</v>
      </c>
      <c r="C99" s="75" t="s">
        <v>5</v>
      </c>
      <c r="D99" s="81"/>
      <c r="E99" s="77" t="s">
        <v>6</v>
      </c>
    </row>
    <row r="100" spans="1:5">
      <c r="A100" s="45">
        <f t="shared" si="2"/>
        <v>83</v>
      </c>
      <c r="B100" s="74" t="s">
        <v>131</v>
      </c>
      <c r="C100" s="75" t="s">
        <v>5</v>
      </c>
      <c r="D100" s="64"/>
      <c r="E100" s="77" t="s">
        <v>6</v>
      </c>
    </row>
    <row r="101" spans="1:5">
      <c r="A101" s="130" t="s">
        <v>238</v>
      </c>
      <c r="B101" s="131"/>
      <c r="C101" s="131"/>
      <c r="D101" s="131"/>
      <c r="E101" s="132"/>
    </row>
    <row r="102" spans="1:5">
      <c r="A102" s="53">
        <f>A100+1</f>
        <v>84</v>
      </c>
      <c r="B102" s="82" t="s">
        <v>973</v>
      </c>
      <c r="C102" s="75" t="s">
        <v>11</v>
      </c>
      <c r="D102" s="64"/>
      <c r="E102" s="77" t="s">
        <v>6</v>
      </c>
    </row>
    <row r="103" spans="1:5">
      <c r="A103" s="53">
        <f t="shared" si="2"/>
        <v>85</v>
      </c>
      <c r="B103" s="82" t="s">
        <v>974</v>
      </c>
      <c r="C103" s="75" t="s">
        <v>11</v>
      </c>
      <c r="D103" s="64"/>
      <c r="E103" s="77" t="s">
        <v>6</v>
      </c>
    </row>
    <row r="104" spans="1:5">
      <c r="A104" s="53">
        <f t="shared" si="2"/>
        <v>86</v>
      </c>
      <c r="B104" s="74" t="s">
        <v>205</v>
      </c>
      <c r="C104" s="75" t="s">
        <v>11</v>
      </c>
      <c r="D104" s="64"/>
      <c r="E104" s="77" t="s">
        <v>6</v>
      </c>
    </row>
    <row r="105" spans="1:5" ht="21">
      <c r="A105" s="53">
        <f t="shared" si="2"/>
        <v>87</v>
      </c>
      <c r="B105" s="74" t="s">
        <v>972</v>
      </c>
      <c r="C105" s="75" t="s">
        <v>11</v>
      </c>
      <c r="D105" s="64"/>
      <c r="E105" s="77" t="s">
        <v>6</v>
      </c>
    </row>
    <row r="106" spans="1:5" ht="21">
      <c r="A106" s="53">
        <f t="shared" si="2"/>
        <v>88</v>
      </c>
      <c r="B106" s="74" t="s">
        <v>193</v>
      </c>
      <c r="C106" s="75" t="s">
        <v>11</v>
      </c>
      <c r="D106" s="64"/>
      <c r="E106" s="77" t="s">
        <v>6</v>
      </c>
    </row>
    <row r="107" spans="1:5" ht="21">
      <c r="A107" s="53">
        <f t="shared" si="2"/>
        <v>89</v>
      </c>
      <c r="B107" s="74" t="s">
        <v>194</v>
      </c>
      <c r="C107" s="75" t="s">
        <v>11</v>
      </c>
      <c r="D107" s="64"/>
      <c r="E107" s="77" t="s">
        <v>6</v>
      </c>
    </row>
    <row r="108" spans="1:5">
      <c r="A108" s="53">
        <f t="shared" si="2"/>
        <v>90</v>
      </c>
      <c r="B108" s="74" t="s">
        <v>195</v>
      </c>
      <c r="C108" s="75" t="s">
        <v>11</v>
      </c>
      <c r="D108" s="64"/>
      <c r="E108" s="77" t="s">
        <v>6</v>
      </c>
    </row>
    <row r="109" spans="1:5">
      <c r="A109" s="130" t="s">
        <v>783</v>
      </c>
      <c r="B109" s="131"/>
      <c r="C109" s="131"/>
      <c r="D109" s="131"/>
      <c r="E109" s="132"/>
    </row>
    <row r="110" spans="1:5" ht="78" customHeight="1">
      <c r="A110" s="53">
        <f>A108+1</f>
        <v>91</v>
      </c>
      <c r="B110" s="82" t="s">
        <v>917</v>
      </c>
      <c r="C110" s="75" t="s">
        <v>11</v>
      </c>
      <c r="D110" s="64"/>
      <c r="E110" s="77" t="s">
        <v>6</v>
      </c>
    </row>
    <row r="111" spans="1:5" ht="84.75" customHeight="1">
      <c r="A111" s="53">
        <f t="shared" ref="A111:A130" si="3">A110+1</f>
        <v>92</v>
      </c>
      <c r="B111" s="82" t="s">
        <v>918</v>
      </c>
      <c r="C111" s="75" t="s">
        <v>11</v>
      </c>
      <c r="D111" s="64"/>
      <c r="E111" s="77" t="s">
        <v>6</v>
      </c>
    </row>
    <row r="112" spans="1:5" ht="84">
      <c r="A112" s="53">
        <f t="shared" si="3"/>
        <v>93</v>
      </c>
      <c r="B112" s="82" t="s">
        <v>919</v>
      </c>
      <c r="C112" s="75" t="s">
        <v>11</v>
      </c>
      <c r="D112" s="64"/>
      <c r="E112" s="77" t="s">
        <v>6</v>
      </c>
    </row>
    <row r="113" spans="1:5" ht="111.75" customHeight="1">
      <c r="A113" s="53">
        <f t="shared" si="3"/>
        <v>94</v>
      </c>
      <c r="B113" s="82" t="s">
        <v>920</v>
      </c>
      <c r="C113" s="75" t="s">
        <v>11</v>
      </c>
      <c r="D113" s="64"/>
      <c r="E113" s="77" t="s">
        <v>6</v>
      </c>
    </row>
    <row r="114" spans="1:5" ht="73.5">
      <c r="A114" s="53">
        <f t="shared" si="3"/>
        <v>95</v>
      </c>
      <c r="B114" s="82" t="s">
        <v>921</v>
      </c>
      <c r="C114" s="75" t="s">
        <v>11</v>
      </c>
      <c r="D114" s="64"/>
      <c r="E114" s="77" t="s">
        <v>6</v>
      </c>
    </row>
    <row r="115" spans="1:5" ht="73.5">
      <c r="A115" s="53">
        <f t="shared" si="3"/>
        <v>96</v>
      </c>
      <c r="B115" s="82" t="s">
        <v>922</v>
      </c>
      <c r="C115" s="75" t="s">
        <v>11</v>
      </c>
      <c r="D115" s="64"/>
      <c r="E115" s="77" t="s">
        <v>6</v>
      </c>
    </row>
    <row r="116" spans="1:5" ht="63">
      <c r="A116" s="53">
        <f t="shared" si="3"/>
        <v>97</v>
      </c>
      <c r="B116" s="82" t="s">
        <v>923</v>
      </c>
      <c r="C116" s="75" t="s">
        <v>11</v>
      </c>
      <c r="D116" s="64"/>
      <c r="E116" s="77" t="s">
        <v>6</v>
      </c>
    </row>
    <row r="117" spans="1:5" ht="63">
      <c r="A117" s="53">
        <f t="shared" si="3"/>
        <v>98</v>
      </c>
      <c r="B117" s="82" t="s">
        <v>924</v>
      </c>
      <c r="C117" s="75" t="s">
        <v>11</v>
      </c>
      <c r="D117" s="64"/>
      <c r="E117" s="77" t="s">
        <v>6</v>
      </c>
    </row>
    <row r="118" spans="1:5" ht="31.5">
      <c r="A118" s="53">
        <f t="shared" si="3"/>
        <v>99</v>
      </c>
      <c r="B118" s="82" t="s">
        <v>925</v>
      </c>
      <c r="C118" s="75" t="s">
        <v>11</v>
      </c>
      <c r="D118" s="64"/>
      <c r="E118" s="77" t="s">
        <v>6</v>
      </c>
    </row>
    <row r="119" spans="1:5" ht="31.5">
      <c r="A119" s="53">
        <f t="shared" si="3"/>
        <v>100</v>
      </c>
      <c r="B119" s="82" t="s">
        <v>926</v>
      </c>
      <c r="C119" s="75" t="s">
        <v>11</v>
      </c>
      <c r="D119" s="64"/>
      <c r="E119" s="77" t="s">
        <v>6</v>
      </c>
    </row>
    <row r="120" spans="1:5" ht="21">
      <c r="A120" s="53">
        <f t="shared" si="3"/>
        <v>101</v>
      </c>
      <c r="B120" s="82" t="s">
        <v>927</v>
      </c>
      <c r="C120" s="75" t="s">
        <v>11</v>
      </c>
      <c r="D120" s="64"/>
      <c r="E120" s="77" t="s">
        <v>6</v>
      </c>
    </row>
    <row r="121" spans="1:5" ht="21">
      <c r="A121" s="53">
        <f t="shared" si="3"/>
        <v>102</v>
      </c>
      <c r="B121" s="82" t="s">
        <v>239</v>
      </c>
      <c r="C121" s="75" t="s">
        <v>11</v>
      </c>
      <c r="D121" s="64"/>
      <c r="E121" s="77" t="s">
        <v>6</v>
      </c>
    </row>
    <row r="122" spans="1:5" ht="31.5">
      <c r="A122" s="53">
        <f t="shared" si="3"/>
        <v>103</v>
      </c>
      <c r="B122" s="82" t="s">
        <v>240</v>
      </c>
      <c r="C122" s="75" t="s">
        <v>11</v>
      </c>
      <c r="D122" s="64"/>
      <c r="E122" s="77" t="s">
        <v>6</v>
      </c>
    </row>
    <row r="123" spans="1:5" ht="63">
      <c r="A123" s="53">
        <f t="shared" si="3"/>
        <v>104</v>
      </c>
      <c r="B123" s="82" t="s">
        <v>928</v>
      </c>
      <c r="C123" s="75" t="s">
        <v>11</v>
      </c>
      <c r="D123" s="64"/>
      <c r="E123" s="77" t="s">
        <v>6</v>
      </c>
    </row>
    <row r="124" spans="1:5" ht="52.5">
      <c r="A124" s="53">
        <f t="shared" si="3"/>
        <v>105</v>
      </c>
      <c r="B124" s="82" t="s">
        <v>929</v>
      </c>
      <c r="C124" s="75" t="s">
        <v>11</v>
      </c>
      <c r="D124" s="64"/>
      <c r="E124" s="77" t="s">
        <v>6</v>
      </c>
    </row>
    <row r="125" spans="1:5" ht="63">
      <c r="A125" s="53">
        <f t="shared" si="3"/>
        <v>106</v>
      </c>
      <c r="B125" s="82" t="s">
        <v>930</v>
      </c>
      <c r="C125" s="75" t="s">
        <v>11</v>
      </c>
      <c r="D125" s="64"/>
      <c r="E125" s="77" t="s">
        <v>6</v>
      </c>
    </row>
    <row r="126" spans="1:5" ht="52.5">
      <c r="A126" s="53">
        <f t="shared" si="3"/>
        <v>107</v>
      </c>
      <c r="B126" s="82" t="s">
        <v>931</v>
      </c>
      <c r="C126" s="75" t="s">
        <v>11</v>
      </c>
      <c r="D126" s="64"/>
      <c r="E126" s="77" t="s">
        <v>6</v>
      </c>
    </row>
    <row r="127" spans="1:5" ht="84">
      <c r="A127" s="53">
        <f t="shared" si="3"/>
        <v>108</v>
      </c>
      <c r="B127" s="82" t="s">
        <v>932</v>
      </c>
      <c r="C127" s="75" t="s">
        <v>11</v>
      </c>
      <c r="D127" s="64"/>
      <c r="E127" s="77" t="s">
        <v>6</v>
      </c>
    </row>
    <row r="128" spans="1:5" ht="52.5">
      <c r="A128" s="53">
        <f t="shared" si="3"/>
        <v>109</v>
      </c>
      <c r="B128" s="82" t="s">
        <v>933</v>
      </c>
      <c r="C128" s="75" t="s">
        <v>11</v>
      </c>
      <c r="D128" s="64"/>
      <c r="E128" s="77" t="s">
        <v>6</v>
      </c>
    </row>
    <row r="129" spans="1:5" ht="31.5">
      <c r="A129" s="53">
        <f t="shared" si="3"/>
        <v>110</v>
      </c>
      <c r="B129" s="82" t="s">
        <v>934</v>
      </c>
      <c r="C129" s="75" t="s">
        <v>11</v>
      </c>
      <c r="D129" s="64"/>
      <c r="E129" s="77" t="s">
        <v>6</v>
      </c>
    </row>
    <row r="130" spans="1:5" ht="31.5">
      <c r="A130" s="53">
        <f t="shared" si="3"/>
        <v>111</v>
      </c>
      <c r="B130" s="82" t="s">
        <v>935</v>
      </c>
      <c r="C130" s="75" t="s">
        <v>11</v>
      </c>
      <c r="D130" s="64"/>
      <c r="E130" s="77" t="s">
        <v>6</v>
      </c>
    </row>
    <row r="131" spans="1:5">
      <c r="A131" s="130" t="s">
        <v>798</v>
      </c>
      <c r="B131" s="131"/>
      <c r="C131" s="131"/>
      <c r="D131" s="131"/>
      <c r="E131" s="132"/>
    </row>
    <row r="132" spans="1:5">
      <c r="A132" s="130" t="s">
        <v>799</v>
      </c>
      <c r="B132" s="131"/>
      <c r="C132" s="131"/>
      <c r="D132" s="131"/>
      <c r="E132" s="132"/>
    </row>
    <row r="133" spans="1:5" ht="21">
      <c r="A133" s="53">
        <f>A130+1</f>
        <v>112</v>
      </c>
      <c r="B133" s="74" t="s">
        <v>802</v>
      </c>
      <c r="C133" s="75" t="s">
        <v>11</v>
      </c>
      <c r="D133" s="64"/>
      <c r="E133" s="77" t="s">
        <v>6</v>
      </c>
    </row>
    <row r="134" spans="1:5" ht="73.5">
      <c r="A134" s="53">
        <f>A133+1</f>
        <v>113</v>
      </c>
      <c r="B134" s="82" t="s">
        <v>936</v>
      </c>
      <c r="C134" s="75" t="s">
        <v>11</v>
      </c>
      <c r="D134" s="64"/>
      <c r="E134" s="77" t="s">
        <v>6</v>
      </c>
    </row>
    <row r="135" spans="1:5" ht="73.5">
      <c r="A135" s="53">
        <f t="shared" ref="A135:A150" si="4">A134+1</f>
        <v>114</v>
      </c>
      <c r="B135" s="82" t="s">
        <v>937</v>
      </c>
      <c r="C135" s="75" t="s">
        <v>11</v>
      </c>
      <c r="D135" s="64"/>
      <c r="E135" s="77" t="s">
        <v>6</v>
      </c>
    </row>
    <row r="136" spans="1:5" ht="84">
      <c r="A136" s="53">
        <f t="shared" si="4"/>
        <v>115</v>
      </c>
      <c r="B136" s="82" t="s">
        <v>938</v>
      </c>
      <c r="C136" s="75" t="s">
        <v>11</v>
      </c>
      <c r="D136" s="64"/>
      <c r="E136" s="77" t="s">
        <v>6</v>
      </c>
    </row>
    <row r="137" spans="1:5" ht="94.5">
      <c r="A137" s="53">
        <f t="shared" si="4"/>
        <v>116</v>
      </c>
      <c r="B137" s="82" t="s">
        <v>939</v>
      </c>
      <c r="C137" s="75" t="s">
        <v>11</v>
      </c>
      <c r="D137" s="64"/>
      <c r="E137" s="77" t="s">
        <v>6</v>
      </c>
    </row>
    <row r="138" spans="1:5">
      <c r="A138" s="53">
        <f t="shared" si="4"/>
        <v>117</v>
      </c>
      <c r="B138" s="74" t="s">
        <v>803</v>
      </c>
      <c r="C138" s="75" t="s">
        <v>11</v>
      </c>
      <c r="D138" s="64"/>
      <c r="E138" s="77" t="s">
        <v>6</v>
      </c>
    </row>
    <row r="139" spans="1:5" ht="21">
      <c r="A139" s="53">
        <f t="shared" si="4"/>
        <v>118</v>
      </c>
      <c r="B139" s="82" t="s">
        <v>814</v>
      </c>
      <c r="C139" s="75" t="s">
        <v>11</v>
      </c>
      <c r="D139" s="64"/>
      <c r="E139" s="77" t="s">
        <v>6</v>
      </c>
    </row>
    <row r="140" spans="1:5" ht="21">
      <c r="A140" s="53">
        <f t="shared" si="4"/>
        <v>119</v>
      </c>
      <c r="B140" s="74" t="s">
        <v>804</v>
      </c>
      <c r="C140" s="75" t="s">
        <v>11</v>
      </c>
      <c r="D140" s="64"/>
      <c r="E140" s="77" t="s">
        <v>6</v>
      </c>
    </row>
    <row r="141" spans="1:5" ht="21">
      <c r="A141" s="53">
        <f t="shared" si="4"/>
        <v>120</v>
      </c>
      <c r="B141" s="74" t="s">
        <v>815</v>
      </c>
      <c r="C141" s="75" t="s">
        <v>11</v>
      </c>
      <c r="D141" s="64"/>
      <c r="E141" s="77" t="s">
        <v>6</v>
      </c>
    </row>
    <row r="142" spans="1:5" ht="21">
      <c r="A142" s="53">
        <f t="shared" si="4"/>
        <v>121</v>
      </c>
      <c r="B142" s="74" t="s">
        <v>805</v>
      </c>
      <c r="C142" s="75" t="s">
        <v>11</v>
      </c>
      <c r="D142" s="64"/>
      <c r="E142" s="77" t="s">
        <v>6</v>
      </c>
    </row>
    <row r="143" spans="1:5" ht="21">
      <c r="A143" s="53">
        <f t="shared" si="4"/>
        <v>122</v>
      </c>
      <c r="B143" s="74" t="s">
        <v>806</v>
      </c>
      <c r="C143" s="75" t="s">
        <v>11</v>
      </c>
      <c r="D143" s="64"/>
      <c r="E143" s="77" t="s">
        <v>6</v>
      </c>
    </row>
    <row r="144" spans="1:5">
      <c r="A144" s="53">
        <f t="shared" si="4"/>
        <v>123</v>
      </c>
      <c r="B144" s="82" t="s">
        <v>807</v>
      </c>
      <c r="C144" s="75" t="s">
        <v>11</v>
      </c>
      <c r="D144" s="64"/>
      <c r="E144" s="77" t="s">
        <v>6</v>
      </c>
    </row>
    <row r="145" spans="1:5" ht="21">
      <c r="A145" s="53">
        <f t="shared" si="4"/>
        <v>124</v>
      </c>
      <c r="B145" s="74" t="s">
        <v>808</v>
      </c>
      <c r="C145" s="75" t="s">
        <v>11</v>
      </c>
      <c r="D145" s="64"/>
      <c r="E145" s="77" t="s">
        <v>6</v>
      </c>
    </row>
    <row r="146" spans="1:5" ht="21">
      <c r="A146" s="53">
        <f t="shared" si="4"/>
        <v>125</v>
      </c>
      <c r="B146" s="74" t="s">
        <v>809</v>
      </c>
      <c r="C146" s="75" t="s">
        <v>11</v>
      </c>
      <c r="D146" s="64"/>
      <c r="E146" s="77" t="s">
        <v>6</v>
      </c>
    </row>
    <row r="147" spans="1:5">
      <c r="A147" s="53">
        <f t="shared" si="4"/>
        <v>126</v>
      </c>
      <c r="B147" s="74" t="s">
        <v>810</v>
      </c>
      <c r="C147" s="75" t="s">
        <v>11</v>
      </c>
      <c r="D147" s="64"/>
      <c r="E147" s="77" t="s">
        <v>6</v>
      </c>
    </row>
    <row r="148" spans="1:5" ht="21">
      <c r="A148" s="53">
        <f t="shared" si="4"/>
        <v>127</v>
      </c>
      <c r="B148" s="74" t="s">
        <v>811</v>
      </c>
      <c r="C148" s="75" t="s">
        <v>11</v>
      </c>
      <c r="D148" s="64"/>
      <c r="E148" s="77" t="s">
        <v>6</v>
      </c>
    </row>
    <row r="149" spans="1:5">
      <c r="A149" s="53">
        <f t="shared" si="4"/>
        <v>128</v>
      </c>
      <c r="B149" s="74" t="s">
        <v>812</v>
      </c>
      <c r="C149" s="75" t="s">
        <v>11</v>
      </c>
      <c r="D149" s="64"/>
      <c r="E149" s="77" t="s">
        <v>6</v>
      </c>
    </row>
    <row r="150" spans="1:5">
      <c r="A150" s="53">
        <f t="shared" si="4"/>
        <v>129</v>
      </c>
      <c r="B150" s="82" t="s">
        <v>813</v>
      </c>
      <c r="C150" s="75" t="s">
        <v>11</v>
      </c>
      <c r="D150" s="64"/>
      <c r="E150" s="77" t="s">
        <v>6</v>
      </c>
    </row>
    <row r="151" spans="1:5">
      <c r="A151" s="130" t="s">
        <v>800</v>
      </c>
      <c r="B151" s="131"/>
      <c r="C151" s="131"/>
      <c r="D151" s="131"/>
      <c r="E151" s="132"/>
    </row>
    <row r="152" spans="1:5" ht="63">
      <c r="A152" s="53">
        <f>A150+1</f>
        <v>130</v>
      </c>
      <c r="B152" s="74" t="s">
        <v>818</v>
      </c>
      <c r="C152" s="75" t="s">
        <v>11</v>
      </c>
      <c r="D152" s="64"/>
      <c r="E152" s="77" t="s">
        <v>6</v>
      </c>
    </row>
    <row r="153" spans="1:5" ht="21">
      <c r="A153" s="53">
        <f>A152+1</f>
        <v>131</v>
      </c>
      <c r="B153" s="74" t="s">
        <v>824</v>
      </c>
      <c r="C153" s="75" t="s">
        <v>11</v>
      </c>
      <c r="D153" s="64"/>
      <c r="E153" s="77" t="s">
        <v>6</v>
      </c>
    </row>
    <row r="154" spans="1:5" ht="21">
      <c r="A154" s="53">
        <f t="shared" ref="A154:A159" si="5">A153+1</f>
        <v>132</v>
      </c>
      <c r="B154" s="74" t="s">
        <v>816</v>
      </c>
      <c r="C154" s="75" t="s">
        <v>11</v>
      </c>
      <c r="D154" s="64"/>
      <c r="E154" s="77" t="s">
        <v>6</v>
      </c>
    </row>
    <row r="155" spans="1:5" ht="21">
      <c r="A155" s="53">
        <f t="shared" si="5"/>
        <v>133</v>
      </c>
      <c r="B155" s="82" t="s">
        <v>817</v>
      </c>
      <c r="C155" s="75" t="s">
        <v>11</v>
      </c>
      <c r="D155" s="64"/>
      <c r="E155" s="77" t="s">
        <v>6</v>
      </c>
    </row>
    <row r="156" spans="1:5" ht="63">
      <c r="A156" s="53">
        <f t="shared" si="5"/>
        <v>134</v>
      </c>
      <c r="B156" s="82" t="s">
        <v>940</v>
      </c>
      <c r="C156" s="75" t="s">
        <v>11</v>
      </c>
      <c r="D156" s="64"/>
      <c r="E156" s="77" t="s">
        <v>6</v>
      </c>
    </row>
    <row r="157" spans="1:5">
      <c r="A157" s="53">
        <f t="shared" si="5"/>
        <v>135</v>
      </c>
      <c r="B157" s="82" t="s">
        <v>941</v>
      </c>
      <c r="C157" s="75" t="s">
        <v>11</v>
      </c>
      <c r="D157" s="64"/>
      <c r="E157" s="77" t="s">
        <v>6</v>
      </c>
    </row>
    <row r="158" spans="1:5" ht="21">
      <c r="A158" s="53">
        <f t="shared" si="5"/>
        <v>136</v>
      </c>
      <c r="B158" s="82" t="s">
        <v>819</v>
      </c>
      <c r="C158" s="75" t="s">
        <v>11</v>
      </c>
      <c r="D158" s="64"/>
      <c r="E158" s="77" t="s">
        <v>6</v>
      </c>
    </row>
    <row r="159" spans="1:5" ht="63">
      <c r="A159" s="53">
        <f t="shared" si="5"/>
        <v>137</v>
      </c>
      <c r="B159" s="82" t="s">
        <v>942</v>
      </c>
      <c r="C159" s="75" t="s">
        <v>11</v>
      </c>
      <c r="D159" s="64"/>
      <c r="E159" s="77" t="s">
        <v>6</v>
      </c>
    </row>
    <row r="160" spans="1:5">
      <c r="A160" s="130" t="s">
        <v>801</v>
      </c>
      <c r="B160" s="131"/>
      <c r="C160" s="131"/>
      <c r="D160" s="131"/>
      <c r="E160" s="132"/>
    </row>
    <row r="161" spans="1:5" ht="21">
      <c r="A161" s="53">
        <f>A159+1</f>
        <v>138</v>
      </c>
      <c r="B161" s="74" t="s">
        <v>820</v>
      </c>
      <c r="C161" s="75" t="s">
        <v>11</v>
      </c>
      <c r="D161" s="64"/>
      <c r="E161" s="77" t="s">
        <v>6</v>
      </c>
    </row>
    <row r="162" spans="1:5">
      <c r="A162" s="53">
        <f>A161+1</f>
        <v>139</v>
      </c>
      <c r="B162" s="74" t="s">
        <v>821</v>
      </c>
      <c r="C162" s="75" t="s">
        <v>11</v>
      </c>
      <c r="D162" s="64"/>
      <c r="E162" s="77" t="s">
        <v>6</v>
      </c>
    </row>
    <row r="163" spans="1:5" ht="31.5">
      <c r="A163" s="53">
        <f t="shared" ref="A163:A172" si="6">A162+1</f>
        <v>140</v>
      </c>
      <c r="B163" s="82" t="s">
        <v>943</v>
      </c>
      <c r="C163" s="75" t="s">
        <v>11</v>
      </c>
      <c r="D163" s="64"/>
      <c r="E163" s="77" t="s">
        <v>6</v>
      </c>
    </row>
    <row r="164" spans="1:5" ht="63">
      <c r="A164" s="53">
        <f t="shared" si="6"/>
        <v>141</v>
      </c>
      <c r="B164" s="82" t="s">
        <v>944</v>
      </c>
      <c r="C164" s="75" t="s">
        <v>11</v>
      </c>
      <c r="D164" s="64"/>
      <c r="E164" s="77" t="s">
        <v>6</v>
      </c>
    </row>
    <row r="165" spans="1:5" ht="199.5">
      <c r="A165" s="53">
        <f t="shared" si="6"/>
        <v>142</v>
      </c>
      <c r="B165" s="82" t="s">
        <v>945</v>
      </c>
      <c r="C165" s="75" t="s">
        <v>11</v>
      </c>
      <c r="D165" s="64"/>
      <c r="E165" s="77" t="s">
        <v>6</v>
      </c>
    </row>
    <row r="166" spans="1:5" ht="63">
      <c r="A166" s="53">
        <f t="shared" si="6"/>
        <v>143</v>
      </c>
      <c r="B166" s="82" t="s">
        <v>946</v>
      </c>
      <c r="C166" s="75" t="s">
        <v>11</v>
      </c>
      <c r="D166" s="64"/>
      <c r="E166" s="77" t="s">
        <v>6</v>
      </c>
    </row>
    <row r="167" spans="1:5" ht="63">
      <c r="A167" s="53">
        <f t="shared" si="6"/>
        <v>144</v>
      </c>
      <c r="B167" s="82" t="s">
        <v>947</v>
      </c>
      <c r="C167" s="75" t="s">
        <v>11</v>
      </c>
      <c r="D167" s="64"/>
      <c r="E167" s="77" t="s">
        <v>6</v>
      </c>
    </row>
    <row r="168" spans="1:5" ht="63">
      <c r="A168" s="53">
        <f t="shared" si="6"/>
        <v>145</v>
      </c>
      <c r="B168" s="82" t="s">
        <v>948</v>
      </c>
      <c r="C168" s="75" t="s">
        <v>11</v>
      </c>
      <c r="D168" s="64"/>
      <c r="E168" s="77" t="s">
        <v>6</v>
      </c>
    </row>
    <row r="169" spans="1:5" ht="63">
      <c r="A169" s="53">
        <f t="shared" si="6"/>
        <v>146</v>
      </c>
      <c r="B169" s="82" t="s">
        <v>949</v>
      </c>
      <c r="C169" s="75" t="s">
        <v>11</v>
      </c>
      <c r="D169" s="64"/>
      <c r="E169" s="77" t="s">
        <v>6</v>
      </c>
    </row>
    <row r="170" spans="1:5" ht="42">
      <c r="A170" s="53">
        <f t="shared" si="6"/>
        <v>147</v>
      </c>
      <c r="B170" s="82" t="s">
        <v>950</v>
      </c>
      <c r="C170" s="75" t="s">
        <v>11</v>
      </c>
      <c r="D170" s="64"/>
      <c r="E170" s="77" t="s">
        <v>6</v>
      </c>
    </row>
    <row r="171" spans="1:5">
      <c r="A171" s="53">
        <f t="shared" si="6"/>
        <v>148</v>
      </c>
      <c r="B171" s="74" t="s">
        <v>822</v>
      </c>
      <c r="C171" s="75" t="s">
        <v>11</v>
      </c>
      <c r="D171" s="64"/>
      <c r="E171" s="77" t="s">
        <v>6</v>
      </c>
    </row>
    <row r="172" spans="1:5" ht="21.75" thickBot="1">
      <c r="A172" s="53">
        <f t="shared" si="6"/>
        <v>149</v>
      </c>
      <c r="B172" s="82" t="s">
        <v>823</v>
      </c>
      <c r="C172" s="75" t="s">
        <v>11</v>
      </c>
      <c r="D172" s="64"/>
      <c r="E172" s="77" t="s">
        <v>6</v>
      </c>
    </row>
    <row r="173" spans="1:5" ht="16.5" thickTop="1" thickBot="1">
      <c r="A173" s="139" t="s">
        <v>12</v>
      </c>
      <c r="B173" s="140"/>
      <c r="C173" s="54"/>
      <c r="D173" s="54"/>
      <c r="E173" s="55"/>
    </row>
    <row r="174" spans="1:5" ht="61.5" customHeight="1" thickTop="1">
      <c r="A174" s="53">
        <f>A172+1</f>
        <v>150</v>
      </c>
      <c r="B174" s="40" t="s">
        <v>256</v>
      </c>
      <c r="C174" s="22" t="s">
        <v>11</v>
      </c>
      <c r="D174" s="23"/>
      <c r="E174" s="24" t="s">
        <v>857</v>
      </c>
    </row>
    <row r="175" spans="1:5" ht="21">
      <c r="A175" s="53">
        <f>A174+1</f>
        <v>151</v>
      </c>
      <c r="B175" s="25" t="s">
        <v>13</v>
      </c>
      <c r="C175" s="61" t="s">
        <v>11</v>
      </c>
      <c r="D175" s="56"/>
      <c r="E175" s="77" t="s">
        <v>6</v>
      </c>
    </row>
    <row r="176" spans="1:5" ht="21">
      <c r="A176" s="57">
        <f>A175+1</f>
        <v>152</v>
      </c>
      <c r="B176" s="25" t="s">
        <v>14</v>
      </c>
      <c r="C176" s="61" t="s">
        <v>11</v>
      </c>
      <c r="D176" s="76"/>
      <c r="E176" s="77" t="s">
        <v>6</v>
      </c>
    </row>
    <row r="177" spans="1:5" ht="21">
      <c r="A177" s="57">
        <f>A176+1</f>
        <v>153</v>
      </c>
      <c r="B177" s="25" t="s">
        <v>15</v>
      </c>
      <c r="C177" s="61" t="s">
        <v>11</v>
      </c>
      <c r="D177" s="76"/>
      <c r="E177" s="77" t="s">
        <v>6</v>
      </c>
    </row>
    <row r="178" spans="1:5" ht="21">
      <c r="A178" s="57">
        <f>A177+1</f>
        <v>154</v>
      </c>
      <c r="B178" s="25" t="s">
        <v>16</v>
      </c>
      <c r="C178" s="61" t="s">
        <v>11</v>
      </c>
      <c r="D178" s="86"/>
      <c r="E178" s="77" t="s">
        <v>6</v>
      </c>
    </row>
    <row r="179" spans="1:5" ht="15.75" thickBot="1">
      <c r="A179" s="102">
        <f>A178+1</f>
        <v>155</v>
      </c>
      <c r="B179" s="103" t="s">
        <v>17</v>
      </c>
      <c r="C179" s="104" t="s">
        <v>11</v>
      </c>
      <c r="D179" s="105"/>
      <c r="E179" s="106" t="s">
        <v>6</v>
      </c>
    </row>
    <row r="180" spans="1:5" ht="50.25" customHeight="1">
      <c r="A180" s="69"/>
      <c r="B180" s="134" t="s">
        <v>18</v>
      </c>
      <c r="C180" s="135"/>
      <c r="D180" s="135"/>
      <c r="E180" s="135"/>
    </row>
    <row r="183" spans="1:5">
      <c r="B183" s="28" t="s">
        <v>19</v>
      </c>
      <c r="D183" s="21" t="s">
        <v>20</v>
      </c>
    </row>
    <row r="184" spans="1:5">
      <c r="B184" s="133" t="s">
        <v>21</v>
      </c>
      <c r="D184" s="21" t="s">
        <v>22</v>
      </c>
    </row>
    <row r="185" spans="1:5" ht="45">
      <c r="B185" s="133"/>
      <c r="D185" s="29" t="s">
        <v>23</v>
      </c>
    </row>
  </sheetData>
  <autoFilter ref="A2:E180"/>
  <mergeCells count="21">
    <mergeCell ref="A1:E1"/>
    <mergeCell ref="A173:B173"/>
    <mergeCell ref="A15:E15"/>
    <mergeCell ref="A32:E32"/>
    <mergeCell ref="A39:E39"/>
    <mergeCell ref="A54:E54"/>
    <mergeCell ref="A61:E61"/>
    <mergeCell ref="A64:E64"/>
    <mergeCell ref="A74:E74"/>
    <mergeCell ref="A92:E92"/>
    <mergeCell ref="A101:E101"/>
    <mergeCell ref="A44:E44"/>
    <mergeCell ref="A109:E109"/>
    <mergeCell ref="A69:E69"/>
    <mergeCell ref="B3:E3"/>
    <mergeCell ref="A131:E131"/>
    <mergeCell ref="A132:E132"/>
    <mergeCell ref="A151:E151"/>
    <mergeCell ref="B184:B185"/>
    <mergeCell ref="B180:E180"/>
    <mergeCell ref="A160:E160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3"/>
  <sheetViews>
    <sheetView tabSelected="1" view="pageBreakPreview" topLeftCell="A334" zoomScaleSheetLayoutView="100" workbookViewId="0">
      <selection activeCell="B239" sqref="B23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56.5" customHeight="1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247</v>
      </c>
      <c r="C10" s="38"/>
      <c r="D10" s="38"/>
      <c r="E10" s="85"/>
    </row>
    <row r="11" spans="1:5" ht="16.5" thickTop="1" thickBot="1">
      <c r="A11" s="46">
        <v>1</v>
      </c>
      <c r="B11" s="47" t="s">
        <v>44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7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197</v>
      </c>
      <c r="B15" s="131"/>
      <c r="C15" s="131"/>
      <c r="D15" s="131"/>
      <c r="E15" s="132"/>
    </row>
    <row r="16" spans="1:5">
      <c r="A16" s="53">
        <f>A14+1</f>
        <v>10</v>
      </c>
      <c r="B16" s="64" t="s">
        <v>714</v>
      </c>
      <c r="C16" s="31" t="s">
        <v>11</v>
      </c>
      <c r="D16" s="58"/>
      <c r="E16" s="59" t="s">
        <v>6</v>
      </c>
    </row>
    <row r="17" spans="1:5" ht="21">
      <c r="A17" s="53">
        <f t="shared" si="0"/>
        <v>11</v>
      </c>
      <c r="B17" s="66" t="s">
        <v>874</v>
      </c>
      <c r="C17" s="70" t="s">
        <v>11</v>
      </c>
      <c r="D17" s="62"/>
      <c r="E17" s="72" t="s">
        <v>848</v>
      </c>
    </row>
    <row r="18" spans="1:5">
      <c r="A18" s="45">
        <f t="shared" si="0"/>
        <v>12</v>
      </c>
      <c r="B18" s="66" t="s">
        <v>715</v>
      </c>
      <c r="C18" s="70" t="s">
        <v>11</v>
      </c>
      <c r="D18" s="62"/>
      <c r="E18" s="59" t="s">
        <v>6</v>
      </c>
    </row>
    <row r="19" spans="1:5">
      <c r="A19" s="53">
        <f t="shared" si="0"/>
        <v>13</v>
      </c>
      <c r="B19" s="66" t="s">
        <v>859</v>
      </c>
      <c r="C19" s="70" t="s">
        <v>11</v>
      </c>
      <c r="D19" s="63"/>
      <c r="E19" s="59" t="s">
        <v>6</v>
      </c>
    </row>
    <row r="20" spans="1:5" ht="31.5">
      <c r="A20" s="53">
        <f t="shared" si="0"/>
        <v>14</v>
      </c>
      <c r="B20" s="66" t="s">
        <v>875</v>
      </c>
      <c r="C20" s="70" t="s">
        <v>201</v>
      </c>
      <c r="D20" s="71"/>
      <c r="E20" s="77" t="s">
        <v>388</v>
      </c>
    </row>
    <row r="21" spans="1:5">
      <c r="A21" s="53">
        <f t="shared" si="0"/>
        <v>15</v>
      </c>
      <c r="B21" s="64" t="s">
        <v>716</v>
      </c>
      <c r="C21" s="61" t="s">
        <v>135</v>
      </c>
      <c r="D21" s="62"/>
      <c r="E21" s="59" t="s">
        <v>6</v>
      </c>
    </row>
    <row r="22" spans="1:5">
      <c r="A22" s="53">
        <f t="shared" si="0"/>
        <v>16</v>
      </c>
      <c r="B22" s="64" t="s">
        <v>717</v>
      </c>
      <c r="C22" s="31" t="s">
        <v>11</v>
      </c>
      <c r="D22" s="58"/>
      <c r="E22" s="59" t="s">
        <v>6</v>
      </c>
    </row>
    <row r="23" spans="1:5" ht="21">
      <c r="A23" s="53">
        <f t="shared" si="0"/>
        <v>17</v>
      </c>
      <c r="B23" s="60" t="s">
        <v>718</v>
      </c>
      <c r="C23" s="61" t="s">
        <v>11</v>
      </c>
      <c r="D23" s="62"/>
      <c r="E23" s="59" t="s">
        <v>6</v>
      </c>
    </row>
    <row r="24" spans="1:5">
      <c r="A24" s="53">
        <f t="shared" si="0"/>
        <v>18</v>
      </c>
      <c r="B24" s="60" t="s">
        <v>719</v>
      </c>
      <c r="C24" s="61" t="s">
        <v>11</v>
      </c>
      <c r="D24" s="62"/>
      <c r="E24" s="59" t="s">
        <v>6</v>
      </c>
    </row>
    <row r="25" spans="1:5" ht="21">
      <c r="A25" s="53">
        <f t="shared" si="0"/>
        <v>19</v>
      </c>
      <c r="B25" s="60" t="s">
        <v>720</v>
      </c>
      <c r="C25" s="61" t="s">
        <v>11</v>
      </c>
      <c r="D25" s="63"/>
      <c r="E25" s="59" t="s">
        <v>6</v>
      </c>
    </row>
    <row r="26" spans="1:5">
      <c r="A26" s="53">
        <f t="shared" si="0"/>
        <v>20</v>
      </c>
      <c r="B26" s="66" t="s">
        <v>721</v>
      </c>
      <c r="C26" s="70" t="s">
        <v>11</v>
      </c>
      <c r="D26" s="71"/>
      <c r="E26" s="59" t="s">
        <v>6</v>
      </c>
    </row>
    <row r="27" spans="1:5">
      <c r="A27" s="45">
        <f t="shared" si="0"/>
        <v>21</v>
      </c>
      <c r="B27" s="64" t="s">
        <v>722</v>
      </c>
      <c r="C27" s="61" t="s">
        <v>135</v>
      </c>
      <c r="D27" s="62"/>
      <c r="E27" s="59" t="s">
        <v>6</v>
      </c>
    </row>
    <row r="28" spans="1:5">
      <c r="A28" s="130" t="s">
        <v>723</v>
      </c>
      <c r="B28" s="131"/>
      <c r="C28" s="131"/>
      <c r="D28" s="131"/>
      <c r="E28" s="132"/>
    </row>
    <row r="29" spans="1:5">
      <c r="A29" s="53">
        <f>A21+1</f>
        <v>16</v>
      </c>
      <c r="B29" s="64" t="s">
        <v>724</v>
      </c>
      <c r="C29" s="61" t="s">
        <v>11</v>
      </c>
      <c r="D29" s="58"/>
      <c r="E29" s="59" t="s">
        <v>6</v>
      </c>
    </row>
    <row r="30" spans="1:5" ht="21">
      <c r="A30" s="45">
        <f t="shared" si="0"/>
        <v>17</v>
      </c>
      <c r="B30" s="60" t="s">
        <v>725</v>
      </c>
      <c r="C30" s="61" t="s">
        <v>11</v>
      </c>
      <c r="D30" s="62"/>
      <c r="E30" s="59" t="s">
        <v>6</v>
      </c>
    </row>
    <row r="31" spans="1:5">
      <c r="A31" s="130" t="s">
        <v>729</v>
      </c>
      <c r="B31" s="131"/>
      <c r="C31" s="131"/>
      <c r="D31" s="131"/>
      <c r="E31" s="132"/>
    </row>
    <row r="32" spans="1:5">
      <c r="A32" s="45">
        <f>A30+1</f>
        <v>18</v>
      </c>
      <c r="B32" s="64" t="s">
        <v>726</v>
      </c>
      <c r="C32" s="31" t="s">
        <v>11</v>
      </c>
      <c r="D32" s="58"/>
      <c r="E32" s="59" t="s">
        <v>6</v>
      </c>
    </row>
    <row r="33" spans="1:5" ht="21">
      <c r="A33" s="53">
        <f t="shared" si="0"/>
        <v>19</v>
      </c>
      <c r="B33" s="60" t="s">
        <v>727</v>
      </c>
      <c r="C33" s="61" t="s">
        <v>11</v>
      </c>
      <c r="D33" s="62"/>
      <c r="E33" s="72" t="s">
        <v>844</v>
      </c>
    </row>
    <row r="34" spans="1:5">
      <c r="A34" s="45">
        <f t="shared" si="0"/>
        <v>20</v>
      </c>
      <c r="B34" s="60" t="s">
        <v>728</v>
      </c>
      <c r="C34" s="61" t="s">
        <v>11</v>
      </c>
      <c r="D34" s="62"/>
      <c r="E34" s="59" t="s">
        <v>6</v>
      </c>
    </row>
    <row r="35" spans="1:5">
      <c r="A35" s="130" t="s">
        <v>198</v>
      </c>
      <c r="B35" s="131"/>
      <c r="C35" s="131"/>
      <c r="D35" s="131"/>
      <c r="E35" s="132"/>
    </row>
    <row r="36" spans="1:5" ht="21">
      <c r="A36" s="53">
        <f>A34+1</f>
        <v>21</v>
      </c>
      <c r="B36" s="60" t="s">
        <v>730</v>
      </c>
      <c r="C36" s="61" t="s">
        <v>11</v>
      </c>
      <c r="D36" s="62"/>
      <c r="E36" s="59" t="s">
        <v>6</v>
      </c>
    </row>
    <row r="37" spans="1:5">
      <c r="A37" s="45">
        <f t="shared" si="0"/>
        <v>22</v>
      </c>
      <c r="B37" s="64" t="s">
        <v>731</v>
      </c>
      <c r="C37" s="61" t="s">
        <v>11</v>
      </c>
      <c r="D37" s="62"/>
      <c r="E37" s="59" t="s">
        <v>6</v>
      </c>
    </row>
    <row r="38" spans="1:5">
      <c r="A38" s="53">
        <f>A37+1</f>
        <v>23</v>
      </c>
      <c r="B38" s="60" t="s">
        <v>732</v>
      </c>
      <c r="C38" s="61" t="s">
        <v>11</v>
      </c>
      <c r="D38" s="62"/>
      <c r="E38" s="59" t="s">
        <v>6</v>
      </c>
    </row>
    <row r="39" spans="1:5">
      <c r="A39" s="53">
        <f t="shared" ref="A39:A72" si="1">A38+1</f>
        <v>24</v>
      </c>
      <c r="B39" s="60" t="s">
        <v>733</v>
      </c>
      <c r="C39" s="61" t="s">
        <v>11</v>
      </c>
      <c r="D39" s="62"/>
      <c r="E39" s="59" t="s">
        <v>6</v>
      </c>
    </row>
    <row r="40" spans="1:5">
      <c r="A40" s="53">
        <f t="shared" si="1"/>
        <v>25</v>
      </c>
      <c r="B40" s="64" t="s">
        <v>734</v>
      </c>
      <c r="C40" s="61" t="s">
        <v>11</v>
      </c>
      <c r="D40" s="62"/>
      <c r="E40" s="59" t="s">
        <v>6</v>
      </c>
    </row>
    <row r="41" spans="1:5" ht="31.5">
      <c r="A41" s="53">
        <f t="shared" si="1"/>
        <v>26</v>
      </c>
      <c r="B41" s="66" t="s">
        <v>862</v>
      </c>
      <c r="C41" s="61" t="s">
        <v>11</v>
      </c>
      <c r="D41" s="62"/>
      <c r="E41" s="59" t="s">
        <v>6</v>
      </c>
    </row>
    <row r="42" spans="1:5" ht="21">
      <c r="A42" s="53">
        <f t="shared" si="1"/>
        <v>27</v>
      </c>
      <c r="B42" s="66" t="s">
        <v>735</v>
      </c>
      <c r="C42" s="61" t="s">
        <v>11</v>
      </c>
      <c r="D42" s="62"/>
      <c r="E42" s="59" t="s">
        <v>6</v>
      </c>
    </row>
    <row r="43" spans="1:5">
      <c r="A43" s="53">
        <f t="shared" si="1"/>
        <v>28</v>
      </c>
      <c r="B43" s="73" t="s">
        <v>736</v>
      </c>
      <c r="C43" s="61" t="s">
        <v>11</v>
      </c>
      <c r="D43" s="62"/>
      <c r="E43" s="59" t="s">
        <v>6</v>
      </c>
    </row>
    <row r="44" spans="1:5">
      <c r="A44" s="53">
        <f t="shared" si="1"/>
        <v>29</v>
      </c>
      <c r="B44" s="66" t="s">
        <v>737</v>
      </c>
      <c r="C44" s="61" t="s">
        <v>11</v>
      </c>
      <c r="D44" s="62"/>
      <c r="E44" s="59" t="s">
        <v>6</v>
      </c>
    </row>
    <row r="45" spans="1:5" ht="21">
      <c r="A45" s="53">
        <f t="shared" si="1"/>
        <v>30</v>
      </c>
      <c r="B45" s="66" t="s">
        <v>860</v>
      </c>
      <c r="C45" s="61" t="s">
        <v>11</v>
      </c>
      <c r="D45" s="62"/>
      <c r="E45" s="59" t="s">
        <v>6</v>
      </c>
    </row>
    <row r="46" spans="1:5" ht="21">
      <c r="A46" s="53">
        <f t="shared" si="1"/>
        <v>31</v>
      </c>
      <c r="B46" s="66" t="s">
        <v>861</v>
      </c>
      <c r="C46" s="61" t="s">
        <v>11</v>
      </c>
      <c r="D46" s="62"/>
      <c r="E46" s="59" t="s">
        <v>6</v>
      </c>
    </row>
    <row r="47" spans="1:5">
      <c r="A47" s="130" t="s">
        <v>636</v>
      </c>
      <c r="B47" s="131"/>
      <c r="C47" s="131"/>
      <c r="D47" s="131"/>
      <c r="E47" s="132"/>
    </row>
    <row r="48" spans="1:5">
      <c r="A48" s="53">
        <f>A46+1</f>
        <v>32</v>
      </c>
      <c r="B48" s="60" t="s">
        <v>738</v>
      </c>
      <c r="C48" s="61" t="s">
        <v>11</v>
      </c>
      <c r="D48" s="62"/>
      <c r="E48" s="59" t="s">
        <v>6</v>
      </c>
    </row>
    <row r="49" spans="1:5">
      <c r="A49" s="53">
        <f t="shared" si="1"/>
        <v>33</v>
      </c>
      <c r="B49" s="60" t="s">
        <v>739</v>
      </c>
      <c r="C49" s="61" t="s">
        <v>11</v>
      </c>
      <c r="D49" s="62"/>
      <c r="E49" s="59" t="s">
        <v>6</v>
      </c>
    </row>
    <row r="50" spans="1:5">
      <c r="A50" s="53">
        <f t="shared" si="1"/>
        <v>34</v>
      </c>
      <c r="B50" s="60" t="s">
        <v>740</v>
      </c>
      <c r="C50" s="61" t="s">
        <v>11</v>
      </c>
      <c r="D50" s="62"/>
      <c r="E50" s="59" t="s">
        <v>6</v>
      </c>
    </row>
    <row r="51" spans="1:5" ht="21">
      <c r="A51" s="53">
        <f t="shared" si="1"/>
        <v>35</v>
      </c>
      <c r="B51" s="64" t="s">
        <v>741</v>
      </c>
      <c r="C51" s="61" t="s">
        <v>11</v>
      </c>
      <c r="D51" s="62"/>
      <c r="E51" s="59" t="s">
        <v>6</v>
      </c>
    </row>
    <row r="52" spans="1:5">
      <c r="A52" s="53">
        <f t="shared" si="1"/>
        <v>36</v>
      </c>
      <c r="B52" s="60" t="s">
        <v>742</v>
      </c>
      <c r="C52" s="61" t="s">
        <v>11</v>
      </c>
      <c r="D52" s="62"/>
      <c r="E52" s="59" t="s">
        <v>6</v>
      </c>
    </row>
    <row r="53" spans="1:5">
      <c r="A53" s="53">
        <f t="shared" si="1"/>
        <v>37</v>
      </c>
      <c r="B53" s="60" t="s">
        <v>743</v>
      </c>
      <c r="C53" s="61" t="s">
        <v>11</v>
      </c>
      <c r="D53" s="62"/>
      <c r="E53" s="59" t="s">
        <v>6</v>
      </c>
    </row>
    <row r="54" spans="1:5" ht="21">
      <c r="A54" s="53">
        <f t="shared" si="1"/>
        <v>38</v>
      </c>
      <c r="B54" s="64" t="s">
        <v>744</v>
      </c>
      <c r="C54" s="61" t="s">
        <v>11</v>
      </c>
      <c r="D54" s="62"/>
      <c r="E54" s="59" t="s">
        <v>6</v>
      </c>
    </row>
    <row r="55" spans="1:5" ht="21">
      <c r="A55" s="53">
        <f t="shared" si="1"/>
        <v>39</v>
      </c>
      <c r="B55" s="60" t="s">
        <v>745</v>
      </c>
      <c r="C55" s="61" t="s">
        <v>11</v>
      </c>
      <c r="D55" s="62"/>
      <c r="E55" s="59" t="s">
        <v>6</v>
      </c>
    </row>
    <row r="56" spans="1:5">
      <c r="A56" s="53">
        <f t="shared" si="1"/>
        <v>40</v>
      </c>
      <c r="B56" s="60" t="s">
        <v>746</v>
      </c>
      <c r="C56" s="61" t="s">
        <v>11</v>
      </c>
      <c r="D56" s="62"/>
      <c r="E56" s="59" t="s">
        <v>6</v>
      </c>
    </row>
    <row r="57" spans="1:5">
      <c r="A57" s="53">
        <f t="shared" si="1"/>
        <v>41</v>
      </c>
      <c r="B57" s="60" t="s">
        <v>747</v>
      </c>
      <c r="C57" s="61" t="s">
        <v>11</v>
      </c>
      <c r="D57" s="62"/>
      <c r="E57" s="59" t="s">
        <v>6</v>
      </c>
    </row>
    <row r="58" spans="1:5">
      <c r="A58" s="130" t="s">
        <v>762</v>
      </c>
      <c r="B58" s="131"/>
      <c r="C58" s="131"/>
      <c r="D58" s="131"/>
      <c r="E58" s="132"/>
    </row>
    <row r="59" spans="1:5">
      <c r="A59" s="53">
        <f>A57+1</f>
        <v>42</v>
      </c>
      <c r="B59" s="64" t="s">
        <v>748</v>
      </c>
      <c r="C59" s="61" t="s">
        <v>11</v>
      </c>
      <c r="D59" s="62"/>
      <c r="E59" s="59" t="s">
        <v>6</v>
      </c>
    </row>
    <row r="60" spans="1:5">
      <c r="A60" s="53">
        <f t="shared" si="1"/>
        <v>43</v>
      </c>
      <c r="B60" s="60" t="s">
        <v>749</v>
      </c>
      <c r="C60" s="61" t="s">
        <v>11</v>
      </c>
      <c r="D60" s="62"/>
      <c r="E60" s="59" t="s">
        <v>6</v>
      </c>
    </row>
    <row r="61" spans="1:5">
      <c r="A61" s="53">
        <f t="shared" si="1"/>
        <v>44</v>
      </c>
      <c r="B61" s="60" t="s">
        <v>750</v>
      </c>
      <c r="C61" s="61" t="s">
        <v>11</v>
      </c>
      <c r="D61" s="62"/>
      <c r="E61" s="59" t="s">
        <v>6</v>
      </c>
    </row>
    <row r="62" spans="1:5">
      <c r="A62" s="53">
        <f t="shared" si="1"/>
        <v>45</v>
      </c>
      <c r="B62" s="64" t="s">
        <v>751</v>
      </c>
      <c r="C62" s="61" t="s">
        <v>11</v>
      </c>
      <c r="D62" s="62"/>
      <c r="E62" s="59" t="s">
        <v>6</v>
      </c>
    </row>
    <row r="63" spans="1:5">
      <c r="A63" s="53">
        <f t="shared" si="1"/>
        <v>46</v>
      </c>
      <c r="B63" s="60" t="s">
        <v>752</v>
      </c>
      <c r="C63" s="61" t="s">
        <v>11</v>
      </c>
      <c r="D63" s="62"/>
      <c r="E63" s="59" t="s">
        <v>6</v>
      </c>
    </row>
    <row r="64" spans="1:5">
      <c r="A64" s="53">
        <f t="shared" si="1"/>
        <v>47</v>
      </c>
      <c r="B64" s="60" t="s">
        <v>753</v>
      </c>
      <c r="C64" s="61" t="s">
        <v>11</v>
      </c>
      <c r="D64" s="62"/>
      <c r="E64" s="59" t="s">
        <v>6</v>
      </c>
    </row>
    <row r="65" spans="1:5">
      <c r="A65" s="53">
        <f t="shared" si="1"/>
        <v>48</v>
      </c>
      <c r="B65" s="65" t="s">
        <v>754</v>
      </c>
      <c r="C65" s="61" t="s">
        <v>11</v>
      </c>
      <c r="D65" s="62"/>
      <c r="E65" s="59" t="s">
        <v>6</v>
      </c>
    </row>
    <row r="66" spans="1:5">
      <c r="A66" s="53">
        <f t="shared" si="1"/>
        <v>49</v>
      </c>
      <c r="B66" s="66" t="s">
        <v>755</v>
      </c>
      <c r="C66" s="61" t="s">
        <v>11</v>
      </c>
      <c r="D66" s="62"/>
      <c r="E66" s="59" t="s">
        <v>6</v>
      </c>
    </row>
    <row r="67" spans="1:5">
      <c r="A67" s="53">
        <f t="shared" si="1"/>
        <v>50</v>
      </c>
      <c r="B67" s="67" t="s">
        <v>756</v>
      </c>
      <c r="C67" s="61" t="s">
        <v>11</v>
      </c>
      <c r="D67" s="62"/>
      <c r="E67" s="59" t="s">
        <v>6</v>
      </c>
    </row>
    <row r="68" spans="1:5">
      <c r="A68" s="53">
        <f t="shared" si="1"/>
        <v>51</v>
      </c>
      <c r="B68" s="64" t="s">
        <v>757</v>
      </c>
      <c r="C68" s="61" t="s">
        <v>11</v>
      </c>
      <c r="D68" s="62"/>
      <c r="E68" s="59" t="s">
        <v>6</v>
      </c>
    </row>
    <row r="69" spans="1:5">
      <c r="A69" s="53">
        <f t="shared" si="1"/>
        <v>52</v>
      </c>
      <c r="B69" s="60" t="s">
        <v>758</v>
      </c>
      <c r="C69" s="61" t="s">
        <v>11</v>
      </c>
      <c r="D69" s="62"/>
      <c r="E69" s="59" t="s">
        <v>6</v>
      </c>
    </row>
    <row r="70" spans="1:5" ht="21">
      <c r="A70" s="53">
        <f t="shared" si="1"/>
        <v>53</v>
      </c>
      <c r="B70" s="60" t="s">
        <v>759</v>
      </c>
      <c r="C70" s="61" t="s">
        <v>11</v>
      </c>
      <c r="D70" s="62"/>
      <c r="E70" s="59" t="s">
        <v>6</v>
      </c>
    </row>
    <row r="71" spans="1:5">
      <c r="A71" s="53">
        <f t="shared" si="1"/>
        <v>54</v>
      </c>
      <c r="B71" s="64" t="s">
        <v>760</v>
      </c>
      <c r="C71" s="61" t="s">
        <v>11</v>
      </c>
      <c r="D71" s="62"/>
      <c r="E71" s="59" t="s">
        <v>6</v>
      </c>
    </row>
    <row r="72" spans="1:5" ht="21">
      <c r="A72" s="53">
        <f t="shared" si="1"/>
        <v>55</v>
      </c>
      <c r="B72" s="60" t="s">
        <v>761</v>
      </c>
      <c r="C72" s="61" t="s">
        <v>11</v>
      </c>
      <c r="D72" s="62"/>
      <c r="E72" s="59" t="s">
        <v>6</v>
      </c>
    </row>
    <row r="73" spans="1:5">
      <c r="A73" s="130" t="s">
        <v>766</v>
      </c>
      <c r="B73" s="131"/>
      <c r="C73" s="131"/>
      <c r="D73" s="131"/>
      <c r="E73" s="132"/>
    </row>
    <row r="74" spans="1:5" ht="21">
      <c r="A74" s="53">
        <f>A72+1</f>
        <v>56</v>
      </c>
      <c r="B74" s="60" t="s">
        <v>763</v>
      </c>
      <c r="C74" s="61" t="s">
        <v>11</v>
      </c>
      <c r="D74" s="62"/>
      <c r="E74" s="59" t="s">
        <v>6</v>
      </c>
    </row>
    <row r="75" spans="1:5" ht="21">
      <c r="A75" s="45">
        <f t="shared" ref="A75:A94" si="2">A74+1</f>
        <v>57</v>
      </c>
      <c r="B75" s="60" t="s">
        <v>765</v>
      </c>
      <c r="C75" s="61" t="s">
        <v>11</v>
      </c>
      <c r="D75" s="62"/>
      <c r="E75" s="59" t="s">
        <v>6</v>
      </c>
    </row>
    <row r="76" spans="1:5" ht="63">
      <c r="A76" s="45">
        <f t="shared" si="2"/>
        <v>58</v>
      </c>
      <c r="B76" s="73" t="s">
        <v>863</v>
      </c>
      <c r="C76" s="61" t="s">
        <v>11</v>
      </c>
      <c r="D76" s="62"/>
      <c r="E76" s="59" t="s">
        <v>6</v>
      </c>
    </row>
    <row r="77" spans="1:5" ht="31.5">
      <c r="A77" s="45">
        <f t="shared" si="2"/>
        <v>59</v>
      </c>
      <c r="B77" s="60" t="s">
        <v>764</v>
      </c>
      <c r="C77" s="61" t="s">
        <v>11</v>
      </c>
      <c r="D77" s="62"/>
      <c r="E77" s="59" t="s">
        <v>6</v>
      </c>
    </row>
    <row r="78" spans="1:5">
      <c r="A78" s="130" t="s">
        <v>128</v>
      </c>
      <c r="B78" s="131"/>
      <c r="C78" s="131"/>
      <c r="D78" s="131"/>
      <c r="E78" s="132"/>
    </row>
    <row r="79" spans="1:5">
      <c r="A79" s="45">
        <f>A77+1</f>
        <v>60</v>
      </c>
      <c r="B79" s="73" t="s">
        <v>770</v>
      </c>
      <c r="C79" s="61" t="s">
        <v>11</v>
      </c>
      <c r="D79" s="78"/>
      <c r="E79" s="59" t="s">
        <v>6</v>
      </c>
    </row>
    <row r="80" spans="1:5">
      <c r="A80" s="53">
        <f t="shared" si="2"/>
        <v>61</v>
      </c>
      <c r="B80" s="64" t="s">
        <v>771</v>
      </c>
      <c r="C80" s="61" t="s">
        <v>11</v>
      </c>
      <c r="D80" s="78"/>
      <c r="E80" s="59" t="s">
        <v>6</v>
      </c>
    </row>
    <row r="81" spans="1:5">
      <c r="A81" s="45">
        <f t="shared" si="2"/>
        <v>62</v>
      </c>
      <c r="B81" s="64" t="s">
        <v>772</v>
      </c>
      <c r="C81" s="61" t="s">
        <v>11</v>
      </c>
      <c r="D81" s="58"/>
      <c r="E81" s="59" t="s">
        <v>6</v>
      </c>
    </row>
    <row r="82" spans="1:5">
      <c r="A82" s="53">
        <f t="shared" si="2"/>
        <v>63</v>
      </c>
      <c r="B82" s="64" t="s">
        <v>773</v>
      </c>
      <c r="C82" s="61" t="s">
        <v>11</v>
      </c>
      <c r="D82" s="58"/>
      <c r="E82" s="59" t="s">
        <v>6</v>
      </c>
    </row>
    <row r="83" spans="1:5">
      <c r="A83" s="53">
        <f t="shared" si="2"/>
        <v>64</v>
      </c>
      <c r="B83" s="64" t="s">
        <v>774</v>
      </c>
      <c r="C83" s="61" t="s">
        <v>11</v>
      </c>
      <c r="D83" s="58"/>
      <c r="E83" s="59" t="s">
        <v>6</v>
      </c>
    </row>
    <row r="84" spans="1:5">
      <c r="A84" s="53">
        <f t="shared" si="2"/>
        <v>65</v>
      </c>
      <c r="B84" s="73" t="s">
        <v>775</v>
      </c>
      <c r="C84" s="61" t="s">
        <v>11</v>
      </c>
      <c r="D84" s="78"/>
      <c r="E84" s="59" t="s">
        <v>6</v>
      </c>
    </row>
    <row r="85" spans="1:5">
      <c r="A85" s="53">
        <f t="shared" si="2"/>
        <v>66</v>
      </c>
      <c r="B85" s="64" t="s">
        <v>776</v>
      </c>
      <c r="C85" s="61" t="s">
        <v>11</v>
      </c>
      <c r="D85" s="78"/>
      <c r="E85" s="59" t="s">
        <v>6</v>
      </c>
    </row>
    <row r="86" spans="1:5">
      <c r="A86" s="45">
        <f t="shared" si="2"/>
        <v>67</v>
      </c>
      <c r="B86" s="64" t="s">
        <v>777</v>
      </c>
      <c r="C86" s="61" t="s">
        <v>11</v>
      </c>
      <c r="D86" s="58"/>
      <c r="E86" s="59" t="s">
        <v>6</v>
      </c>
    </row>
    <row r="87" spans="1:5">
      <c r="A87" s="53">
        <f t="shared" si="2"/>
        <v>68</v>
      </c>
      <c r="B87" s="64" t="s">
        <v>778</v>
      </c>
      <c r="C87" s="61" t="s">
        <v>11</v>
      </c>
      <c r="D87" s="58"/>
      <c r="E87" s="59" t="s">
        <v>6</v>
      </c>
    </row>
    <row r="88" spans="1:5" ht="21">
      <c r="A88" s="53">
        <f t="shared" si="2"/>
        <v>69</v>
      </c>
      <c r="B88" s="64" t="s">
        <v>779</v>
      </c>
      <c r="C88" s="61" t="s">
        <v>11</v>
      </c>
      <c r="D88" s="58"/>
      <c r="E88" s="59" t="s">
        <v>6</v>
      </c>
    </row>
    <row r="89" spans="1:5">
      <c r="A89" s="130" t="s">
        <v>136</v>
      </c>
      <c r="B89" s="131"/>
      <c r="C89" s="131"/>
      <c r="D89" s="131"/>
      <c r="E89" s="132"/>
    </row>
    <row r="90" spans="1:5" ht="31.5" customHeight="1">
      <c r="A90" s="45">
        <f>A88+1</f>
        <v>70</v>
      </c>
      <c r="B90" s="73" t="s">
        <v>767</v>
      </c>
      <c r="C90" s="75" t="s">
        <v>201</v>
      </c>
      <c r="D90" s="78"/>
      <c r="E90" s="77" t="s">
        <v>388</v>
      </c>
    </row>
    <row r="91" spans="1:5">
      <c r="A91" s="45">
        <f>A90+1</f>
        <v>71</v>
      </c>
      <c r="B91" s="64" t="s">
        <v>768</v>
      </c>
      <c r="C91" s="61" t="s">
        <v>11</v>
      </c>
      <c r="D91" s="58"/>
      <c r="E91" s="59" t="s">
        <v>6</v>
      </c>
    </row>
    <row r="92" spans="1:5" ht="21">
      <c r="A92" s="53">
        <f t="shared" si="2"/>
        <v>72</v>
      </c>
      <c r="B92" s="64" t="s">
        <v>769</v>
      </c>
      <c r="C92" s="61" t="s">
        <v>11</v>
      </c>
      <c r="D92" s="58"/>
      <c r="E92" s="59" t="s">
        <v>6</v>
      </c>
    </row>
    <row r="93" spans="1:5">
      <c r="A93" s="53">
        <f t="shared" si="2"/>
        <v>73</v>
      </c>
      <c r="B93" s="64" t="s">
        <v>137</v>
      </c>
      <c r="C93" s="61" t="s">
        <v>11</v>
      </c>
      <c r="D93" s="58"/>
      <c r="E93" s="59" t="s">
        <v>6</v>
      </c>
    </row>
    <row r="94" spans="1:5">
      <c r="A94" s="45">
        <f t="shared" si="2"/>
        <v>74</v>
      </c>
      <c r="B94" s="64" t="s">
        <v>138</v>
      </c>
      <c r="C94" s="61" t="s">
        <v>11</v>
      </c>
      <c r="D94" s="58"/>
      <c r="E94" s="59" t="s">
        <v>6</v>
      </c>
    </row>
    <row r="95" spans="1:5" ht="15.75" thickBot="1">
      <c r="A95" s="53">
        <f>A94+1</f>
        <v>75</v>
      </c>
      <c r="B95" s="64" t="s">
        <v>855</v>
      </c>
      <c r="C95" s="61" t="s">
        <v>11</v>
      </c>
      <c r="D95" s="58"/>
      <c r="E95" s="59" t="s">
        <v>6</v>
      </c>
    </row>
    <row r="96" spans="1:5" ht="16.5" thickTop="1" thickBot="1">
      <c r="A96" s="46">
        <v>2</v>
      </c>
      <c r="B96" s="47" t="s">
        <v>43</v>
      </c>
      <c r="C96" s="48" t="s">
        <v>33</v>
      </c>
      <c r="D96" s="49">
        <v>1</v>
      </c>
      <c r="E96" s="50"/>
    </row>
    <row r="97" spans="1:5" ht="15.75" thickTop="1">
      <c r="A97" s="51">
        <f>A95+1</f>
        <v>76</v>
      </c>
      <c r="B97" s="74" t="s">
        <v>34</v>
      </c>
      <c r="C97" s="61" t="s">
        <v>10</v>
      </c>
      <c r="D97" s="52"/>
      <c r="E97" s="77" t="s">
        <v>6</v>
      </c>
    </row>
    <row r="98" spans="1:5">
      <c r="A98" s="53">
        <f t="shared" ref="A98:A161" si="3">A97+1</f>
        <v>77</v>
      </c>
      <c r="B98" s="74" t="s">
        <v>35</v>
      </c>
      <c r="C98" s="61" t="s">
        <v>10</v>
      </c>
      <c r="D98" s="61"/>
      <c r="E98" s="77" t="s">
        <v>6</v>
      </c>
    </row>
    <row r="99" spans="1:5">
      <c r="A99" s="53">
        <f t="shared" si="3"/>
        <v>78</v>
      </c>
      <c r="B99" s="74" t="s">
        <v>36</v>
      </c>
      <c r="C99" s="61" t="s">
        <v>10</v>
      </c>
      <c r="D99" s="61"/>
      <c r="E99" s="77" t="s">
        <v>6</v>
      </c>
    </row>
    <row r="100" spans="1:5" ht="42">
      <c r="A100" s="53">
        <f t="shared" si="3"/>
        <v>79</v>
      </c>
      <c r="B100" s="74" t="s">
        <v>616</v>
      </c>
      <c r="C100" s="75" t="s">
        <v>11</v>
      </c>
      <c r="D100" s="64"/>
      <c r="E100" s="77" t="s">
        <v>6</v>
      </c>
    </row>
    <row r="101" spans="1:5">
      <c r="A101" s="53">
        <f t="shared" si="3"/>
        <v>80</v>
      </c>
      <c r="B101" s="74" t="s">
        <v>608</v>
      </c>
      <c r="C101" s="75" t="s">
        <v>11</v>
      </c>
      <c r="D101" s="64"/>
      <c r="E101" s="77" t="s">
        <v>6</v>
      </c>
    </row>
    <row r="102" spans="1:5" ht="21">
      <c r="A102" s="53">
        <f t="shared" si="3"/>
        <v>81</v>
      </c>
      <c r="B102" s="74" t="s">
        <v>609</v>
      </c>
      <c r="C102" s="75" t="s">
        <v>11</v>
      </c>
      <c r="D102" s="79"/>
      <c r="E102" s="77" t="s">
        <v>6</v>
      </c>
    </row>
    <row r="103" spans="1:5">
      <c r="A103" s="130" t="s">
        <v>615</v>
      </c>
      <c r="B103" s="131"/>
      <c r="C103" s="131"/>
      <c r="D103" s="131"/>
      <c r="E103" s="132"/>
    </row>
    <row r="104" spans="1:5">
      <c r="A104" s="53">
        <f>A102+1</f>
        <v>82</v>
      </c>
      <c r="B104" s="74" t="s">
        <v>610</v>
      </c>
      <c r="C104" s="75" t="s">
        <v>11</v>
      </c>
      <c r="D104" s="64"/>
      <c r="E104" s="77" t="s">
        <v>6</v>
      </c>
    </row>
    <row r="105" spans="1:5">
      <c r="A105" s="53">
        <f t="shared" si="3"/>
        <v>83</v>
      </c>
      <c r="B105" s="74" t="s">
        <v>611</v>
      </c>
      <c r="C105" s="75" t="s">
        <v>11</v>
      </c>
      <c r="D105" s="79"/>
      <c r="E105" s="77" t="s">
        <v>6</v>
      </c>
    </row>
    <row r="106" spans="1:5" ht="21">
      <c r="A106" s="45">
        <f t="shared" si="3"/>
        <v>84</v>
      </c>
      <c r="B106" s="74" t="s">
        <v>612</v>
      </c>
      <c r="C106" s="75" t="s">
        <v>11</v>
      </c>
      <c r="D106" s="76"/>
      <c r="E106" s="77" t="s">
        <v>6</v>
      </c>
    </row>
    <row r="107" spans="1:5">
      <c r="A107" s="53">
        <f t="shared" si="3"/>
        <v>85</v>
      </c>
      <c r="B107" s="74" t="s">
        <v>613</v>
      </c>
      <c r="C107" s="75" t="s">
        <v>11</v>
      </c>
      <c r="D107" s="64"/>
      <c r="E107" s="77" t="s">
        <v>6</v>
      </c>
    </row>
    <row r="108" spans="1:5" ht="31.5">
      <c r="A108" s="53">
        <f t="shared" si="3"/>
        <v>86</v>
      </c>
      <c r="B108" s="82" t="s">
        <v>864</v>
      </c>
      <c r="C108" s="75" t="s">
        <v>11</v>
      </c>
      <c r="D108" s="81"/>
      <c r="E108" s="77" t="s">
        <v>6</v>
      </c>
    </row>
    <row r="109" spans="1:5">
      <c r="A109" s="45">
        <f t="shared" si="3"/>
        <v>87</v>
      </c>
      <c r="B109" s="74" t="s">
        <v>614</v>
      </c>
      <c r="C109" s="75" t="s">
        <v>11</v>
      </c>
      <c r="D109" s="64"/>
      <c r="E109" s="77" t="s">
        <v>6</v>
      </c>
    </row>
    <row r="110" spans="1:5">
      <c r="A110" s="130" t="s">
        <v>198</v>
      </c>
      <c r="B110" s="131"/>
      <c r="C110" s="131"/>
      <c r="D110" s="131"/>
      <c r="E110" s="132"/>
    </row>
    <row r="111" spans="1:5">
      <c r="A111" s="53">
        <f>A109+1</f>
        <v>88</v>
      </c>
      <c r="B111" s="74" t="s">
        <v>617</v>
      </c>
      <c r="C111" s="75" t="s">
        <v>11</v>
      </c>
      <c r="D111" s="64"/>
      <c r="E111" s="77" t="s">
        <v>6</v>
      </c>
    </row>
    <row r="112" spans="1:5" ht="31.5">
      <c r="A112" s="53">
        <f t="shared" si="3"/>
        <v>89</v>
      </c>
      <c r="B112" s="74" t="s">
        <v>618</v>
      </c>
      <c r="C112" s="75" t="s">
        <v>11</v>
      </c>
      <c r="D112" s="64"/>
      <c r="E112" s="77" t="s">
        <v>6</v>
      </c>
    </row>
    <row r="113" spans="1:5">
      <c r="A113" s="45">
        <f t="shared" si="3"/>
        <v>90</v>
      </c>
      <c r="B113" s="74" t="s">
        <v>619</v>
      </c>
      <c r="C113" s="75" t="s">
        <v>11</v>
      </c>
      <c r="D113" s="78"/>
      <c r="E113" s="77" t="s">
        <v>6</v>
      </c>
    </row>
    <row r="114" spans="1:5">
      <c r="A114" s="53">
        <f t="shared" si="3"/>
        <v>91</v>
      </c>
      <c r="B114" s="74" t="s">
        <v>620</v>
      </c>
      <c r="C114" s="75" t="s">
        <v>11</v>
      </c>
      <c r="D114" s="79"/>
      <c r="E114" s="77" t="s">
        <v>6</v>
      </c>
    </row>
    <row r="115" spans="1:5">
      <c r="A115" s="45">
        <f t="shared" si="3"/>
        <v>92</v>
      </c>
      <c r="B115" s="74" t="s">
        <v>621</v>
      </c>
      <c r="C115" s="75" t="s">
        <v>11</v>
      </c>
      <c r="D115" s="78"/>
      <c r="E115" s="77" t="s">
        <v>6</v>
      </c>
    </row>
    <row r="116" spans="1:5" ht="21">
      <c r="A116" s="53">
        <f t="shared" si="3"/>
        <v>93</v>
      </c>
      <c r="B116" s="74" t="s">
        <v>622</v>
      </c>
      <c r="C116" s="75" t="s">
        <v>11</v>
      </c>
      <c r="D116" s="79"/>
      <c r="E116" s="77" t="s">
        <v>6</v>
      </c>
    </row>
    <row r="117" spans="1:5">
      <c r="A117" s="45">
        <f t="shared" si="3"/>
        <v>94</v>
      </c>
      <c r="B117" s="74" t="s">
        <v>623</v>
      </c>
      <c r="C117" s="75" t="s">
        <v>11</v>
      </c>
      <c r="D117" s="78"/>
      <c r="E117" s="77" t="s">
        <v>6</v>
      </c>
    </row>
    <row r="118" spans="1:5" ht="21">
      <c r="A118" s="53">
        <f t="shared" si="3"/>
        <v>95</v>
      </c>
      <c r="B118" s="74" t="s">
        <v>624</v>
      </c>
      <c r="C118" s="75" t="s">
        <v>11</v>
      </c>
      <c r="D118" s="79"/>
      <c r="E118" s="77" t="s">
        <v>6</v>
      </c>
    </row>
    <row r="119" spans="1:5">
      <c r="A119" s="45">
        <f t="shared" si="3"/>
        <v>96</v>
      </c>
      <c r="B119" s="74" t="s">
        <v>625</v>
      </c>
      <c r="C119" s="75" t="s">
        <v>11</v>
      </c>
      <c r="D119" s="78"/>
      <c r="E119" s="77" t="s">
        <v>6</v>
      </c>
    </row>
    <row r="120" spans="1:5" ht="21">
      <c r="A120" s="53">
        <f t="shared" si="3"/>
        <v>97</v>
      </c>
      <c r="B120" s="74" t="s">
        <v>626</v>
      </c>
      <c r="C120" s="75" t="s">
        <v>11</v>
      </c>
      <c r="D120" s="79"/>
      <c r="E120" s="77" t="s">
        <v>6</v>
      </c>
    </row>
    <row r="121" spans="1:5" ht="21">
      <c r="A121" s="45">
        <f t="shared" si="3"/>
        <v>98</v>
      </c>
      <c r="B121" s="74" t="s">
        <v>627</v>
      </c>
      <c r="C121" s="75" t="s">
        <v>11</v>
      </c>
      <c r="D121" s="64"/>
      <c r="E121" s="77" t="s">
        <v>6</v>
      </c>
    </row>
    <row r="122" spans="1:5">
      <c r="A122" s="53">
        <f>A121+1</f>
        <v>99</v>
      </c>
      <c r="B122" s="74" t="s">
        <v>628</v>
      </c>
      <c r="C122" s="75" t="s">
        <v>11</v>
      </c>
      <c r="D122" s="64"/>
      <c r="E122" s="77" t="s">
        <v>6</v>
      </c>
    </row>
    <row r="123" spans="1:5" ht="21">
      <c r="A123" s="45">
        <f t="shared" si="3"/>
        <v>100</v>
      </c>
      <c r="B123" s="74" t="s">
        <v>629</v>
      </c>
      <c r="C123" s="75" t="s">
        <v>201</v>
      </c>
      <c r="D123" s="78"/>
      <c r="E123" s="77" t="s">
        <v>388</v>
      </c>
    </row>
    <row r="124" spans="1:5" ht="63">
      <c r="A124" s="53">
        <f t="shared" si="3"/>
        <v>101</v>
      </c>
      <c r="B124" s="74" t="s">
        <v>854</v>
      </c>
      <c r="C124" s="75" t="s">
        <v>11</v>
      </c>
      <c r="D124" s="79"/>
      <c r="E124" s="77" t="s">
        <v>6</v>
      </c>
    </row>
    <row r="125" spans="1:5" ht="21">
      <c r="A125" s="45">
        <f t="shared" si="3"/>
        <v>102</v>
      </c>
      <c r="B125" s="74" t="s">
        <v>630</v>
      </c>
      <c r="C125" s="75" t="s">
        <v>201</v>
      </c>
      <c r="D125" s="78"/>
      <c r="E125" s="77" t="s">
        <v>388</v>
      </c>
    </row>
    <row r="126" spans="1:5">
      <c r="A126" s="53">
        <f t="shared" si="3"/>
        <v>103</v>
      </c>
      <c r="B126" s="74" t="s">
        <v>631</v>
      </c>
      <c r="C126" s="75" t="s">
        <v>11</v>
      </c>
      <c r="D126" s="79"/>
      <c r="E126" s="77" t="s">
        <v>6</v>
      </c>
    </row>
    <row r="127" spans="1:5">
      <c r="A127" s="45">
        <f t="shared" si="3"/>
        <v>104</v>
      </c>
      <c r="B127" s="74" t="s">
        <v>632</v>
      </c>
      <c r="C127" s="75" t="s">
        <v>11</v>
      </c>
      <c r="D127" s="78"/>
      <c r="E127" s="77" t="s">
        <v>6</v>
      </c>
    </row>
    <row r="128" spans="1:5" ht="21">
      <c r="A128" s="53">
        <f t="shared" si="3"/>
        <v>105</v>
      </c>
      <c r="B128" s="74" t="s">
        <v>633</v>
      </c>
      <c r="C128" s="75" t="s">
        <v>11</v>
      </c>
      <c r="D128" s="79"/>
      <c r="E128" s="77" t="s">
        <v>872</v>
      </c>
    </row>
    <row r="129" spans="1:5" ht="31.5">
      <c r="A129" s="45">
        <f t="shared" si="3"/>
        <v>106</v>
      </c>
      <c r="B129" s="74" t="s">
        <v>634</v>
      </c>
      <c r="C129" s="75" t="s">
        <v>201</v>
      </c>
      <c r="D129" s="78"/>
      <c r="E129" s="77" t="s">
        <v>388</v>
      </c>
    </row>
    <row r="130" spans="1:5" ht="31.5">
      <c r="A130" s="53">
        <f t="shared" si="3"/>
        <v>107</v>
      </c>
      <c r="B130" s="74" t="s">
        <v>635</v>
      </c>
      <c r="C130" s="75" t="s">
        <v>201</v>
      </c>
      <c r="D130" s="78"/>
      <c r="E130" s="77" t="s">
        <v>388</v>
      </c>
    </row>
    <row r="131" spans="1:5" ht="31.5">
      <c r="A131" s="45">
        <f t="shared" si="3"/>
        <v>108</v>
      </c>
      <c r="B131" s="74" t="s">
        <v>713</v>
      </c>
      <c r="C131" s="75" t="s">
        <v>11</v>
      </c>
      <c r="D131" s="64"/>
      <c r="E131" s="77" t="s">
        <v>6</v>
      </c>
    </row>
    <row r="132" spans="1:5">
      <c r="A132" s="130" t="s">
        <v>636</v>
      </c>
      <c r="B132" s="131"/>
      <c r="C132" s="131"/>
      <c r="D132" s="131"/>
      <c r="E132" s="132"/>
    </row>
    <row r="133" spans="1:5">
      <c r="A133" s="53">
        <f>A131+1</f>
        <v>109</v>
      </c>
      <c r="B133" s="74" t="s">
        <v>637</v>
      </c>
      <c r="C133" s="75" t="s">
        <v>11</v>
      </c>
      <c r="D133" s="79"/>
      <c r="E133" s="77" t="s">
        <v>6</v>
      </c>
    </row>
    <row r="134" spans="1:5">
      <c r="A134" s="45">
        <f t="shared" si="3"/>
        <v>110</v>
      </c>
      <c r="B134" s="82" t="s">
        <v>865</v>
      </c>
      <c r="C134" s="75" t="s">
        <v>11</v>
      </c>
      <c r="D134" s="76"/>
      <c r="E134" s="77" t="s">
        <v>6</v>
      </c>
    </row>
    <row r="135" spans="1:5">
      <c r="A135" s="45">
        <f t="shared" si="3"/>
        <v>111</v>
      </c>
      <c r="B135" s="82" t="s">
        <v>638</v>
      </c>
      <c r="C135" s="75" t="s">
        <v>11</v>
      </c>
      <c r="D135" s="64"/>
      <c r="E135" s="77" t="s">
        <v>6</v>
      </c>
    </row>
    <row r="136" spans="1:5" ht="21">
      <c r="A136" s="53">
        <f t="shared" si="3"/>
        <v>112</v>
      </c>
      <c r="B136" s="82" t="s">
        <v>639</v>
      </c>
      <c r="C136" s="75" t="s">
        <v>11</v>
      </c>
      <c r="D136" s="64"/>
      <c r="E136" s="77" t="s">
        <v>6</v>
      </c>
    </row>
    <row r="137" spans="1:5" ht="31.5">
      <c r="A137" s="53">
        <f t="shared" si="3"/>
        <v>113</v>
      </c>
      <c r="B137" s="82" t="s">
        <v>640</v>
      </c>
      <c r="C137" s="75" t="s">
        <v>11</v>
      </c>
      <c r="D137" s="79"/>
      <c r="E137" s="77" t="s">
        <v>6</v>
      </c>
    </row>
    <row r="138" spans="1:5">
      <c r="A138" s="45">
        <f t="shared" si="3"/>
        <v>114</v>
      </c>
      <c r="B138" s="82" t="s">
        <v>866</v>
      </c>
      <c r="C138" s="75" t="s">
        <v>11</v>
      </c>
      <c r="D138" s="76"/>
      <c r="E138" s="77" t="s">
        <v>6</v>
      </c>
    </row>
    <row r="139" spans="1:5" ht="21">
      <c r="A139" s="53">
        <f t="shared" si="3"/>
        <v>115</v>
      </c>
      <c r="B139" s="82" t="s">
        <v>641</v>
      </c>
      <c r="C139" s="75" t="s">
        <v>11</v>
      </c>
      <c r="D139" s="64"/>
      <c r="E139" s="77" t="s">
        <v>6</v>
      </c>
    </row>
    <row r="140" spans="1:5">
      <c r="A140" s="53">
        <f t="shared" si="3"/>
        <v>116</v>
      </c>
      <c r="B140" s="82" t="s">
        <v>642</v>
      </c>
      <c r="C140" s="75" t="s">
        <v>11</v>
      </c>
      <c r="D140" s="81"/>
      <c r="E140" s="77" t="s">
        <v>6</v>
      </c>
    </row>
    <row r="141" spans="1:5">
      <c r="A141" s="45">
        <f t="shared" si="3"/>
        <v>117</v>
      </c>
      <c r="B141" s="82" t="s">
        <v>643</v>
      </c>
      <c r="C141" s="75" t="s">
        <v>11</v>
      </c>
      <c r="D141" s="64"/>
      <c r="E141" s="77" t="s">
        <v>6</v>
      </c>
    </row>
    <row r="142" spans="1:5" ht="21">
      <c r="A142" s="53">
        <f t="shared" si="3"/>
        <v>118</v>
      </c>
      <c r="B142" s="82" t="s">
        <v>644</v>
      </c>
      <c r="C142" s="75" t="s">
        <v>11</v>
      </c>
      <c r="D142" s="64"/>
      <c r="E142" s="77" t="s">
        <v>6</v>
      </c>
    </row>
    <row r="143" spans="1:5" ht="21">
      <c r="A143" s="53">
        <f t="shared" si="3"/>
        <v>119</v>
      </c>
      <c r="B143" s="82" t="s">
        <v>645</v>
      </c>
      <c r="C143" s="75" t="s">
        <v>11</v>
      </c>
      <c r="D143" s="64"/>
      <c r="E143" s="77" t="s">
        <v>6</v>
      </c>
    </row>
    <row r="144" spans="1:5" ht="21">
      <c r="A144" s="45">
        <f t="shared" si="3"/>
        <v>120</v>
      </c>
      <c r="B144" s="82" t="s">
        <v>867</v>
      </c>
      <c r="C144" s="75" t="s">
        <v>11</v>
      </c>
      <c r="D144" s="78"/>
      <c r="E144" s="77" t="s">
        <v>6</v>
      </c>
    </row>
    <row r="145" spans="1:5" ht="31.5">
      <c r="A145" s="53">
        <f t="shared" si="3"/>
        <v>121</v>
      </c>
      <c r="B145" s="74" t="s">
        <v>646</v>
      </c>
      <c r="C145" s="75" t="s">
        <v>11</v>
      </c>
      <c r="D145" s="79"/>
      <c r="E145" s="77" t="s">
        <v>6</v>
      </c>
    </row>
    <row r="146" spans="1:5" ht="31.5">
      <c r="A146" s="45">
        <f t="shared" si="3"/>
        <v>122</v>
      </c>
      <c r="B146" s="74" t="s">
        <v>647</v>
      </c>
      <c r="C146" s="75" t="s">
        <v>201</v>
      </c>
      <c r="D146" s="78"/>
      <c r="E146" s="77" t="s">
        <v>388</v>
      </c>
    </row>
    <row r="147" spans="1:5">
      <c r="A147" s="130" t="s">
        <v>648</v>
      </c>
      <c r="B147" s="131"/>
      <c r="C147" s="131"/>
      <c r="D147" s="131"/>
      <c r="E147" s="132"/>
    </row>
    <row r="148" spans="1:5" ht="31.5">
      <c r="A148" s="53">
        <f>A146+1</f>
        <v>123</v>
      </c>
      <c r="B148" s="74" t="s">
        <v>649</v>
      </c>
      <c r="C148" s="75" t="s">
        <v>11</v>
      </c>
      <c r="D148" s="79"/>
      <c r="E148" s="77" t="s">
        <v>6</v>
      </c>
    </row>
    <row r="149" spans="1:5" ht="21">
      <c r="A149" s="45">
        <f t="shared" si="3"/>
        <v>124</v>
      </c>
      <c r="B149" s="82" t="s">
        <v>868</v>
      </c>
      <c r="C149" s="75" t="s">
        <v>11</v>
      </c>
      <c r="D149" s="78"/>
      <c r="E149" s="77" t="s">
        <v>6</v>
      </c>
    </row>
    <row r="150" spans="1:5" ht="21">
      <c r="A150" s="53">
        <f t="shared" si="3"/>
        <v>125</v>
      </c>
      <c r="B150" s="82" t="s">
        <v>869</v>
      </c>
      <c r="C150" s="75" t="s">
        <v>11</v>
      </c>
      <c r="D150" s="79"/>
      <c r="E150" s="77" t="s">
        <v>6</v>
      </c>
    </row>
    <row r="151" spans="1:5" ht="31.5">
      <c r="A151" s="45">
        <f t="shared" si="3"/>
        <v>126</v>
      </c>
      <c r="B151" s="74" t="s">
        <v>650</v>
      </c>
      <c r="C151" s="75" t="s">
        <v>11</v>
      </c>
      <c r="D151" s="78"/>
      <c r="E151" s="77" t="s">
        <v>6</v>
      </c>
    </row>
    <row r="152" spans="1:5" ht="42">
      <c r="A152" s="53">
        <f t="shared" si="3"/>
        <v>127</v>
      </c>
      <c r="B152" s="74" t="s">
        <v>651</v>
      </c>
      <c r="C152" s="75" t="s">
        <v>11</v>
      </c>
      <c r="D152" s="79"/>
      <c r="E152" s="77" t="s">
        <v>6</v>
      </c>
    </row>
    <row r="153" spans="1:5" ht="42">
      <c r="A153" s="45">
        <f t="shared" si="3"/>
        <v>128</v>
      </c>
      <c r="B153" s="82" t="s">
        <v>876</v>
      </c>
      <c r="C153" s="75" t="s">
        <v>11</v>
      </c>
      <c r="D153" s="64"/>
      <c r="E153" s="77" t="s">
        <v>6</v>
      </c>
    </row>
    <row r="154" spans="1:5" ht="21">
      <c r="A154" s="53">
        <f>A153+1</f>
        <v>129</v>
      </c>
      <c r="B154" s="74" t="s">
        <v>652</v>
      </c>
      <c r="C154" s="75" t="s">
        <v>11</v>
      </c>
      <c r="D154" s="64"/>
      <c r="E154" s="77" t="s">
        <v>6</v>
      </c>
    </row>
    <row r="155" spans="1:5" ht="17.25" customHeight="1">
      <c r="A155" s="130" t="s">
        <v>175</v>
      </c>
      <c r="B155" s="131"/>
      <c r="C155" s="131"/>
      <c r="D155" s="131"/>
      <c r="E155" s="132"/>
    </row>
    <row r="156" spans="1:5" ht="52.5">
      <c r="A156" s="53">
        <f>A154+1</f>
        <v>130</v>
      </c>
      <c r="B156" s="82" t="s">
        <v>870</v>
      </c>
      <c r="C156" s="75" t="s">
        <v>11</v>
      </c>
      <c r="D156" s="79"/>
      <c r="E156" s="77" t="s">
        <v>6</v>
      </c>
    </row>
    <row r="157" spans="1:5">
      <c r="A157" s="45">
        <f t="shared" si="3"/>
        <v>131</v>
      </c>
      <c r="B157" s="82" t="s">
        <v>653</v>
      </c>
      <c r="C157" s="75" t="s">
        <v>11</v>
      </c>
      <c r="D157" s="76"/>
      <c r="E157" s="77" t="s">
        <v>6</v>
      </c>
    </row>
    <row r="158" spans="1:5" ht="21">
      <c r="A158" s="45">
        <f t="shared" si="3"/>
        <v>132</v>
      </c>
      <c r="B158" s="82" t="s">
        <v>658</v>
      </c>
      <c r="C158" s="75" t="s">
        <v>201</v>
      </c>
      <c r="D158" s="78"/>
      <c r="E158" s="77" t="s">
        <v>388</v>
      </c>
    </row>
    <row r="159" spans="1:5" ht="21">
      <c r="A159" s="53">
        <f t="shared" si="3"/>
        <v>133</v>
      </c>
      <c r="B159" s="82" t="s">
        <v>654</v>
      </c>
      <c r="C159" s="75" t="s">
        <v>11</v>
      </c>
      <c r="D159" s="64"/>
      <c r="E159" s="77" t="s">
        <v>6</v>
      </c>
    </row>
    <row r="160" spans="1:5" ht="21">
      <c r="A160" s="53">
        <f t="shared" si="3"/>
        <v>134</v>
      </c>
      <c r="B160" s="82" t="s">
        <v>655</v>
      </c>
      <c r="C160" s="75" t="s">
        <v>11</v>
      </c>
      <c r="D160" s="79"/>
      <c r="E160" s="77" t="s">
        <v>6</v>
      </c>
    </row>
    <row r="161" spans="1:5">
      <c r="A161" s="45">
        <f t="shared" si="3"/>
        <v>135</v>
      </c>
      <c r="B161" s="82" t="s">
        <v>656</v>
      </c>
      <c r="C161" s="75" t="s">
        <v>11</v>
      </c>
      <c r="D161" s="76"/>
      <c r="E161" s="77" t="s">
        <v>6</v>
      </c>
    </row>
    <row r="162" spans="1:5">
      <c r="A162" s="53">
        <f t="shared" ref="A162:A186" si="4">A161+1</f>
        <v>136</v>
      </c>
      <c r="B162" s="82" t="s">
        <v>657</v>
      </c>
      <c r="C162" s="75" t="s">
        <v>11</v>
      </c>
      <c r="D162" s="64"/>
      <c r="E162" s="77" t="s">
        <v>6</v>
      </c>
    </row>
    <row r="163" spans="1:5" ht="31.5">
      <c r="A163" s="53">
        <f t="shared" si="4"/>
        <v>137</v>
      </c>
      <c r="B163" s="82" t="s">
        <v>871</v>
      </c>
      <c r="C163" s="75" t="s">
        <v>11</v>
      </c>
      <c r="D163" s="81"/>
      <c r="E163" s="77" t="s">
        <v>6</v>
      </c>
    </row>
    <row r="164" spans="1:5">
      <c r="A164" s="130" t="s">
        <v>712</v>
      </c>
      <c r="B164" s="131"/>
      <c r="C164" s="131"/>
      <c r="D164" s="131"/>
      <c r="E164" s="132"/>
    </row>
    <row r="165" spans="1:5">
      <c r="A165" s="53">
        <f>A163+1</f>
        <v>138</v>
      </c>
      <c r="B165" s="74" t="s">
        <v>659</v>
      </c>
      <c r="C165" s="75" t="s">
        <v>11</v>
      </c>
      <c r="D165" s="64"/>
      <c r="E165" s="77" t="s">
        <v>6</v>
      </c>
    </row>
    <row r="166" spans="1:5">
      <c r="A166" s="45">
        <f t="shared" si="4"/>
        <v>139</v>
      </c>
      <c r="B166" s="74" t="s">
        <v>660</v>
      </c>
      <c r="C166" s="75" t="s">
        <v>11</v>
      </c>
      <c r="D166" s="78"/>
      <c r="E166" s="77" t="s">
        <v>6</v>
      </c>
    </row>
    <row r="167" spans="1:5">
      <c r="A167" s="53">
        <f t="shared" si="4"/>
        <v>140</v>
      </c>
      <c r="B167" s="74" t="s">
        <v>661</v>
      </c>
      <c r="C167" s="75" t="s">
        <v>11</v>
      </c>
      <c r="D167" s="79"/>
      <c r="E167" s="77" t="s">
        <v>6</v>
      </c>
    </row>
    <row r="168" spans="1:5">
      <c r="A168" s="45">
        <f t="shared" si="4"/>
        <v>141</v>
      </c>
      <c r="B168" s="74" t="s">
        <v>662</v>
      </c>
      <c r="C168" s="75" t="s">
        <v>11</v>
      </c>
      <c r="D168" s="78"/>
      <c r="E168" s="77" t="s">
        <v>6</v>
      </c>
    </row>
    <row r="169" spans="1:5">
      <c r="A169" s="53">
        <f t="shared" si="4"/>
        <v>142</v>
      </c>
      <c r="B169" s="74" t="s">
        <v>663</v>
      </c>
      <c r="C169" s="75" t="s">
        <v>11</v>
      </c>
      <c r="D169" s="79"/>
      <c r="E169" s="77" t="s">
        <v>6</v>
      </c>
    </row>
    <row r="170" spans="1:5">
      <c r="A170" s="45">
        <f t="shared" si="4"/>
        <v>143</v>
      </c>
      <c r="B170" s="74" t="s">
        <v>664</v>
      </c>
      <c r="C170" s="75" t="s">
        <v>11</v>
      </c>
      <c r="D170" s="78"/>
      <c r="E170" s="77" t="s">
        <v>6</v>
      </c>
    </row>
    <row r="171" spans="1:5">
      <c r="A171" s="45">
        <f t="shared" si="4"/>
        <v>144</v>
      </c>
      <c r="B171" s="74" t="s">
        <v>665</v>
      </c>
      <c r="C171" s="75" t="s">
        <v>11</v>
      </c>
      <c r="D171" s="79"/>
      <c r="E171" s="77" t="s">
        <v>6</v>
      </c>
    </row>
    <row r="172" spans="1:5">
      <c r="A172" s="45">
        <f t="shared" si="4"/>
        <v>145</v>
      </c>
      <c r="B172" s="74" t="s">
        <v>666</v>
      </c>
      <c r="C172" s="75" t="s">
        <v>11</v>
      </c>
      <c r="D172" s="78"/>
      <c r="E172" s="77" t="s">
        <v>6</v>
      </c>
    </row>
    <row r="173" spans="1:5">
      <c r="A173" s="45">
        <f t="shared" si="4"/>
        <v>146</v>
      </c>
      <c r="B173" s="82" t="s">
        <v>852</v>
      </c>
      <c r="C173" s="75" t="s">
        <v>11</v>
      </c>
      <c r="D173" s="79"/>
      <c r="E173" s="77" t="s">
        <v>6</v>
      </c>
    </row>
    <row r="174" spans="1:5" ht="21">
      <c r="A174" s="45">
        <f t="shared" si="4"/>
        <v>147</v>
      </c>
      <c r="B174" s="74" t="s">
        <v>853</v>
      </c>
      <c r="C174" s="75" t="s">
        <v>201</v>
      </c>
      <c r="D174" s="78"/>
      <c r="E174" s="77" t="s">
        <v>388</v>
      </c>
    </row>
    <row r="175" spans="1:5">
      <c r="A175" s="45">
        <f t="shared" si="4"/>
        <v>148</v>
      </c>
      <c r="B175" s="74" t="s">
        <v>667</v>
      </c>
      <c r="C175" s="75" t="s">
        <v>11</v>
      </c>
      <c r="D175" s="64"/>
      <c r="E175" s="77" t="s">
        <v>6</v>
      </c>
    </row>
    <row r="176" spans="1:5">
      <c r="A176" s="45">
        <f t="shared" si="4"/>
        <v>149</v>
      </c>
      <c r="B176" s="74" t="s">
        <v>668</v>
      </c>
      <c r="C176" s="75" t="s">
        <v>11</v>
      </c>
      <c r="D176" s="64"/>
      <c r="E176" s="77" t="s">
        <v>6</v>
      </c>
    </row>
    <row r="177" spans="1:5">
      <c r="A177" s="45">
        <f t="shared" si="4"/>
        <v>150</v>
      </c>
      <c r="B177" s="74" t="s">
        <v>669</v>
      </c>
      <c r="C177" s="75" t="s">
        <v>11</v>
      </c>
      <c r="D177" s="79"/>
      <c r="E177" s="77" t="s">
        <v>6</v>
      </c>
    </row>
    <row r="178" spans="1:5">
      <c r="A178" s="45">
        <f t="shared" si="4"/>
        <v>151</v>
      </c>
      <c r="B178" s="74" t="s">
        <v>670</v>
      </c>
      <c r="C178" s="75" t="s">
        <v>11</v>
      </c>
      <c r="D178" s="76"/>
      <c r="E178" s="77" t="s">
        <v>6</v>
      </c>
    </row>
    <row r="179" spans="1:5">
      <c r="A179" s="45">
        <f t="shared" si="4"/>
        <v>152</v>
      </c>
      <c r="B179" s="74" t="s">
        <v>671</v>
      </c>
      <c r="C179" s="75" t="s">
        <v>11</v>
      </c>
      <c r="D179" s="64"/>
      <c r="E179" s="77" t="s">
        <v>6</v>
      </c>
    </row>
    <row r="180" spans="1:5">
      <c r="A180" s="53">
        <f t="shared" si="4"/>
        <v>153</v>
      </c>
      <c r="B180" s="74" t="s">
        <v>672</v>
      </c>
      <c r="C180" s="75" t="s">
        <v>11</v>
      </c>
      <c r="D180" s="79"/>
      <c r="E180" s="77" t="s">
        <v>6</v>
      </c>
    </row>
    <row r="181" spans="1:5">
      <c r="A181" s="45">
        <f t="shared" si="4"/>
        <v>154</v>
      </c>
      <c r="B181" s="74" t="s">
        <v>673</v>
      </c>
      <c r="C181" s="75" t="s">
        <v>11</v>
      </c>
      <c r="D181" s="78"/>
      <c r="E181" s="77" t="s">
        <v>6</v>
      </c>
    </row>
    <row r="182" spans="1:5">
      <c r="A182" s="53">
        <f t="shared" si="4"/>
        <v>155</v>
      </c>
      <c r="B182" s="74" t="s">
        <v>674</v>
      </c>
      <c r="C182" s="75" t="s">
        <v>11</v>
      </c>
      <c r="D182" s="79"/>
      <c r="E182" s="77" t="s">
        <v>6</v>
      </c>
    </row>
    <row r="183" spans="1:5">
      <c r="A183" s="45">
        <f t="shared" si="4"/>
        <v>156</v>
      </c>
      <c r="B183" s="74" t="s">
        <v>675</v>
      </c>
      <c r="C183" s="75" t="s">
        <v>11</v>
      </c>
      <c r="D183" s="78"/>
      <c r="E183" s="77" t="s">
        <v>6</v>
      </c>
    </row>
    <row r="184" spans="1:5">
      <c r="A184" s="53">
        <f t="shared" si="4"/>
        <v>157</v>
      </c>
      <c r="B184" s="74" t="s">
        <v>676</v>
      </c>
      <c r="C184" s="75" t="s">
        <v>11</v>
      </c>
      <c r="D184" s="79"/>
      <c r="E184" s="77" t="s">
        <v>6</v>
      </c>
    </row>
    <row r="185" spans="1:5" ht="21">
      <c r="A185" s="45">
        <f t="shared" si="4"/>
        <v>158</v>
      </c>
      <c r="B185" s="74" t="s">
        <v>677</v>
      </c>
      <c r="C185" s="75" t="s">
        <v>11</v>
      </c>
      <c r="D185" s="78"/>
      <c r="E185" s="77" t="s">
        <v>6</v>
      </c>
    </row>
    <row r="186" spans="1:5" ht="42">
      <c r="A186" s="53">
        <f t="shared" si="4"/>
        <v>159</v>
      </c>
      <c r="B186" s="74" t="s">
        <v>678</v>
      </c>
      <c r="C186" s="75" t="s">
        <v>201</v>
      </c>
      <c r="D186" s="78"/>
      <c r="E186" s="77" t="s">
        <v>388</v>
      </c>
    </row>
    <row r="187" spans="1:5">
      <c r="A187" s="130" t="s">
        <v>128</v>
      </c>
      <c r="B187" s="131"/>
      <c r="C187" s="131"/>
      <c r="D187" s="131"/>
      <c r="E187" s="132"/>
    </row>
    <row r="188" spans="1:5">
      <c r="A188" s="53">
        <f>A186+1</f>
        <v>160</v>
      </c>
      <c r="B188" s="74" t="s">
        <v>679</v>
      </c>
      <c r="C188" s="75" t="s">
        <v>11</v>
      </c>
      <c r="D188" s="64"/>
      <c r="E188" s="77" t="s">
        <v>6</v>
      </c>
    </row>
    <row r="189" spans="1:5" ht="42">
      <c r="A189" s="45">
        <f t="shared" ref="A189:A222" si="5">A188+1</f>
        <v>161</v>
      </c>
      <c r="B189" s="82" t="s">
        <v>873</v>
      </c>
      <c r="C189" s="75" t="s">
        <v>11</v>
      </c>
      <c r="D189" s="78"/>
      <c r="E189" s="77" t="s">
        <v>6</v>
      </c>
    </row>
    <row r="190" spans="1:5">
      <c r="A190" s="53">
        <f t="shared" si="5"/>
        <v>162</v>
      </c>
      <c r="B190" s="74" t="s">
        <v>680</v>
      </c>
      <c r="C190" s="75" t="s">
        <v>11</v>
      </c>
      <c r="D190" s="79"/>
      <c r="E190" s="77" t="s">
        <v>6</v>
      </c>
    </row>
    <row r="191" spans="1:5">
      <c r="A191" s="45">
        <f t="shared" si="5"/>
        <v>163</v>
      </c>
      <c r="B191" s="74" t="s">
        <v>681</v>
      </c>
      <c r="C191" s="75" t="s">
        <v>11</v>
      </c>
      <c r="D191" s="78"/>
      <c r="E191" s="77" t="s">
        <v>6</v>
      </c>
    </row>
    <row r="192" spans="1:5">
      <c r="A192" s="53">
        <f t="shared" si="5"/>
        <v>164</v>
      </c>
      <c r="B192" s="74" t="s">
        <v>682</v>
      </c>
      <c r="C192" s="75" t="s">
        <v>11</v>
      </c>
      <c r="D192" s="79"/>
      <c r="E192" s="77" t="s">
        <v>6</v>
      </c>
    </row>
    <row r="193" spans="1:5">
      <c r="A193" s="45">
        <f t="shared" si="5"/>
        <v>165</v>
      </c>
      <c r="B193" s="74" t="s">
        <v>683</v>
      </c>
      <c r="C193" s="75" t="s">
        <v>11</v>
      </c>
      <c r="D193" s="78"/>
      <c r="E193" s="77" t="s">
        <v>6</v>
      </c>
    </row>
    <row r="194" spans="1:5">
      <c r="A194" s="53">
        <f t="shared" si="5"/>
        <v>166</v>
      </c>
      <c r="B194" s="74" t="s">
        <v>684</v>
      </c>
      <c r="C194" s="75" t="s">
        <v>11</v>
      </c>
      <c r="D194" s="79"/>
      <c r="E194" s="77" t="s">
        <v>6</v>
      </c>
    </row>
    <row r="195" spans="1:5">
      <c r="A195" s="45">
        <f t="shared" si="5"/>
        <v>167</v>
      </c>
      <c r="B195" s="74" t="s">
        <v>685</v>
      </c>
      <c r="C195" s="75" t="s">
        <v>11</v>
      </c>
      <c r="D195" s="78"/>
      <c r="E195" s="77" t="s">
        <v>6</v>
      </c>
    </row>
    <row r="196" spans="1:5">
      <c r="A196" s="53">
        <f t="shared" si="5"/>
        <v>168</v>
      </c>
      <c r="B196" s="74" t="s">
        <v>686</v>
      </c>
      <c r="C196" s="75" t="s">
        <v>11</v>
      </c>
      <c r="D196" s="79"/>
      <c r="E196" s="77" t="s">
        <v>6</v>
      </c>
    </row>
    <row r="197" spans="1:5">
      <c r="A197" s="45">
        <f t="shared" si="5"/>
        <v>169</v>
      </c>
      <c r="B197" s="74" t="s">
        <v>687</v>
      </c>
      <c r="C197" s="75" t="s">
        <v>11</v>
      </c>
      <c r="D197" s="64"/>
      <c r="E197" s="77" t="s">
        <v>6</v>
      </c>
    </row>
    <row r="198" spans="1:5">
      <c r="A198" s="53">
        <f>A197+1</f>
        <v>170</v>
      </c>
      <c r="B198" s="74" t="s">
        <v>688</v>
      </c>
      <c r="C198" s="75" t="s">
        <v>11</v>
      </c>
      <c r="D198" s="64"/>
      <c r="E198" s="77" t="s">
        <v>6</v>
      </c>
    </row>
    <row r="199" spans="1:5">
      <c r="A199" s="53">
        <f t="shared" si="5"/>
        <v>171</v>
      </c>
      <c r="B199" s="74" t="s">
        <v>689</v>
      </c>
      <c r="C199" s="75" t="s">
        <v>11</v>
      </c>
      <c r="D199" s="79"/>
      <c r="E199" s="77" t="s">
        <v>6</v>
      </c>
    </row>
    <row r="200" spans="1:5">
      <c r="A200" s="45">
        <f t="shared" si="5"/>
        <v>172</v>
      </c>
      <c r="B200" s="74" t="s">
        <v>690</v>
      </c>
      <c r="C200" s="75" t="s">
        <v>11</v>
      </c>
      <c r="D200" s="76"/>
      <c r="E200" s="77" t="s">
        <v>6</v>
      </c>
    </row>
    <row r="201" spans="1:5">
      <c r="A201" s="45">
        <f t="shared" si="5"/>
        <v>173</v>
      </c>
      <c r="B201" s="74" t="s">
        <v>691</v>
      </c>
      <c r="C201" s="75" t="s">
        <v>11</v>
      </c>
      <c r="D201" s="64"/>
      <c r="E201" s="77" t="s">
        <v>6</v>
      </c>
    </row>
    <row r="202" spans="1:5">
      <c r="A202" s="45">
        <f t="shared" si="5"/>
        <v>174</v>
      </c>
      <c r="B202" s="74" t="s">
        <v>692</v>
      </c>
      <c r="C202" s="75" t="s">
        <v>11</v>
      </c>
      <c r="D202" s="78"/>
      <c r="E202" s="77" t="s">
        <v>6</v>
      </c>
    </row>
    <row r="203" spans="1:5">
      <c r="A203" s="53">
        <f t="shared" si="5"/>
        <v>175</v>
      </c>
      <c r="B203" s="74" t="s">
        <v>693</v>
      </c>
      <c r="C203" s="75" t="s">
        <v>11</v>
      </c>
      <c r="D203" s="79"/>
      <c r="E203" s="77" t="s">
        <v>6</v>
      </c>
    </row>
    <row r="204" spans="1:5">
      <c r="A204" s="45">
        <f t="shared" si="5"/>
        <v>176</v>
      </c>
      <c r="B204" s="74" t="s">
        <v>694</v>
      </c>
      <c r="C204" s="75" t="s">
        <v>11</v>
      </c>
      <c r="D204" s="64"/>
      <c r="E204" s="77" t="s">
        <v>6</v>
      </c>
    </row>
    <row r="205" spans="1:5">
      <c r="A205" s="53">
        <f>A204+1</f>
        <v>177</v>
      </c>
      <c r="B205" s="74" t="s">
        <v>695</v>
      </c>
      <c r="C205" s="75" t="s">
        <v>11</v>
      </c>
      <c r="D205" s="64"/>
      <c r="E205" s="77" t="s">
        <v>6</v>
      </c>
    </row>
    <row r="206" spans="1:5">
      <c r="A206" s="53">
        <f t="shared" si="5"/>
        <v>178</v>
      </c>
      <c r="B206" s="74" t="s">
        <v>696</v>
      </c>
      <c r="C206" s="75" t="s">
        <v>11</v>
      </c>
      <c r="D206" s="79"/>
      <c r="E206" s="77" t="s">
        <v>6</v>
      </c>
    </row>
    <row r="207" spans="1:5">
      <c r="A207" s="45">
        <f t="shared" si="5"/>
        <v>179</v>
      </c>
      <c r="B207" s="74" t="s">
        <v>697</v>
      </c>
      <c r="C207" s="75" t="s">
        <v>11</v>
      </c>
      <c r="D207" s="76"/>
      <c r="E207" s="77" t="s">
        <v>6</v>
      </c>
    </row>
    <row r="208" spans="1:5">
      <c r="A208" s="130" t="s">
        <v>711</v>
      </c>
      <c r="B208" s="131"/>
      <c r="C208" s="131"/>
      <c r="D208" s="131"/>
      <c r="E208" s="132"/>
    </row>
    <row r="209" spans="1:5" ht="21">
      <c r="A209" s="53">
        <f>A207+1</f>
        <v>180</v>
      </c>
      <c r="B209" s="74" t="s">
        <v>698</v>
      </c>
      <c r="C209" s="75" t="s">
        <v>11</v>
      </c>
      <c r="D209" s="64"/>
      <c r="E209" s="77" t="s">
        <v>6</v>
      </c>
    </row>
    <row r="210" spans="1:5" ht="31.5">
      <c r="A210" s="45">
        <f t="shared" si="5"/>
        <v>181</v>
      </c>
      <c r="B210" s="74" t="s">
        <v>699</v>
      </c>
      <c r="C210" s="75" t="s">
        <v>11</v>
      </c>
      <c r="D210" s="78"/>
      <c r="E210" s="77" t="s">
        <v>6</v>
      </c>
    </row>
    <row r="211" spans="1:5" ht="31.5">
      <c r="A211" s="53">
        <f t="shared" si="5"/>
        <v>182</v>
      </c>
      <c r="B211" s="82" t="s">
        <v>877</v>
      </c>
      <c r="C211" s="75" t="s">
        <v>11</v>
      </c>
      <c r="D211" s="79"/>
      <c r="E211" s="77" t="s">
        <v>6</v>
      </c>
    </row>
    <row r="212" spans="1:5">
      <c r="A212" s="53">
        <f t="shared" si="5"/>
        <v>183</v>
      </c>
      <c r="B212" s="74" t="s">
        <v>700</v>
      </c>
      <c r="C212" s="75" t="s">
        <v>11</v>
      </c>
      <c r="D212" s="79"/>
      <c r="E212" s="77" t="s">
        <v>6</v>
      </c>
    </row>
    <row r="213" spans="1:5" ht="63">
      <c r="A213" s="45">
        <f t="shared" si="5"/>
        <v>184</v>
      </c>
      <c r="B213" s="74" t="s">
        <v>710</v>
      </c>
      <c r="C213" s="75" t="s">
        <v>201</v>
      </c>
      <c r="D213" s="78"/>
      <c r="E213" s="77" t="s">
        <v>388</v>
      </c>
    </row>
    <row r="214" spans="1:5" ht="31.5">
      <c r="A214" s="53">
        <f t="shared" si="5"/>
        <v>185</v>
      </c>
      <c r="B214" s="74" t="s">
        <v>701</v>
      </c>
      <c r="C214" s="75" t="s">
        <v>201</v>
      </c>
      <c r="D214" s="78"/>
      <c r="E214" s="77" t="s">
        <v>388</v>
      </c>
    </row>
    <row r="215" spans="1:5">
      <c r="A215" s="45">
        <f t="shared" si="5"/>
        <v>186</v>
      </c>
      <c r="B215" s="74" t="s">
        <v>702</v>
      </c>
      <c r="C215" s="75" t="s">
        <v>11</v>
      </c>
      <c r="D215" s="78"/>
      <c r="E215" s="77" t="s">
        <v>6</v>
      </c>
    </row>
    <row r="216" spans="1:5" ht="21">
      <c r="A216" s="53">
        <f t="shared" si="5"/>
        <v>187</v>
      </c>
      <c r="B216" s="74" t="s">
        <v>703</v>
      </c>
      <c r="C216" s="75" t="s">
        <v>11</v>
      </c>
      <c r="D216" s="79"/>
      <c r="E216" s="77" t="s">
        <v>6</v>
      </c>
    </row>
    <row r="217" spans="1:5">
      <c r="A217" s="45">
        <f t="shared" si="5"/>
        <v>188</v>
      </c>
      <c r="B217" s="74" t="s">
        <v>704</v>
      </c>
      <c r="C217" s="75" t="s">
        <v>11</v>
      </c>
      <c r="D217" s="64"/>
      <c r="E217" s="77" t="s">
        <v>6</v>
      </c>
    </row>
    <row r="218" spans="1:5">
      <c r="A218" s="53">
        <f>A217+1</f>
        <v>189</v>
      </c>
      <c r="B218" s="74" t="s">
        <v>705</v>
      </c>
      <c r="C218" s="75" t="s">
        <v>11</v>
      </c>
      <c r="D218" s="64"/>
      <c r="E218" s="77" t="s">
        <v>6</v>
      </c>
    </row>
    <row r="219" spans="1:5">
      <c r="A219" s="53">
        <f t="shared" si="5"/>
        <v>190</v>
      </c>
      <c r="B219" s="74" t="s">
        <v>706</v>
      </c>
      <c r="C219" s="75" t="s">
        <v>11</v>
      </c>
      <c r="D219" s="79"/>
      <c r="E219" s="77" t="s">
        <v>6</v>
      </c>
    </row>
    <row r="220" spans="1:5" ht="21">
      <c r="A220" s="45">
        <f t="shared" si="5"/>
        <v>191</v>
      </c>
      <c r="B220" s="74" t="s">
        <v>707</v>
      </c>
      <c r="C220" s="75" t="s">
        <v>11</v>
      </c>
      <c r="D220" s="76"/>
      <c r="E220" s="77" t="s">
        <v>6</v>
      </c>
    </row>
    <row r="221" spans="1:5">
      <c r="A221" s="45">
        <f t="shared" si="5"/>
        <v>192</v>
      </c>
      <c r="B221" s="74" t="s">
        <v>708</v>
      </c>
      <c r="C221" s="75" t="s">
        <v>11</v>
      </c>
      <c r="D221" s="64"/>
      <c r="E221" s="77" t="s">
        <v>6</v>
      </c>
    </row>
    <row r="222" spans="1:5" ht="21.75" thickBot="1">
      <c r="A222" s="45">
        <f t="shared" si="5"/>
        <v>193</v>
      </c>
      <c r="B222" s="74" t="s">
        <v>709</v>
      </c>
      <c r="C222" s="75" t="s">
        <v>11</v>
      </c>
      <c r="D222" s="78"/>
      <c r="E222" s="77" t="s">
        <v>6</v>
      </c>
    </row>
    <row r="223" spans="1:5" ht="22.5" thickTop="1" thickBot="1">
      <c r="A223" s="46">
        <v>3</v>
      </c>
      <c r="B223" s="47" t="s">
        <v>975</v>
      </c>
      <c r="C223" s="48" t="s">
        <v>33</v>
      </c>
      <c r="D223" s="49">
        <v>1</v>
      </c>
      <c r="E223" s="50"/>
    </row>
    <row r="224" spans="1:5" ht="15.75" thickTop="1">
      <c r="A224" s="51">
        <f>A222+1</f>
        <v>194</v>
      </c>
      <c r="B224" s="74" t="s">
        <v>34</v>
      </c>
      <c r="C224" s="61" t="s">
        <v>10</v>
      </c>
      <c r="D224" s="52"/>
      <c r="E224" s="77" t="s">
        <v>6</v>
      </c>
    </row>
    <row r="225" spans="1:5">
      <c r="A225" s="53">
        <f t="shared" ref="A225:A291" si="6">A224+1</f>
        <v>195</v>
      </c>
      <c r="B225" s="74" t="s">
        <v>35</v>
      </c>
      <c r="C225" s="61" t="s">
        <v>10</v>
      </c>
      <c r="D225" s="61"/>
      <c r="E225" s="77" t="s">
        <v>6</v>
      </c>
    </row>
    <row r="226" spans="1:5">
      <c r="A226" s="53">
        <f t="shared" si="6"/>
        <v>196</v>
      </c>
      <c r="B226" s="74" t="s">
        <v>36</v>
      </c>
      <c r="C226" s="61" t="s">
        <v>10</v>
      </c>
      <c r="D226" s="61"/>
      <c r="E226" s="77" t="s">
        <v>6</v>
      </c>
    </row>
    <row r="227" spans="1:5" ht="21">
      <c r="A227" s="53">
        <f t="shared" si="6"/>
        <v>197</v>
      </c>
      <c r="B227" s="74" t="s">
        <v>976</v>
      </c>
      <c r="C227" s="75" t="s">
        <v>11</v>
      </c>
      <c r="D227" s="64"/>
      <c r="E227" s="77" t="s">
        <v>6</v>
      </c>
    </row>
    <row r="228" spans="1:5">
      <c r="A228" s="53">
        <f t="shared" si="6"/>
        <v>198</v>
      </c>
      <c r="B228" s="74" t="s">
        <v>977</v>
      </c>
      <c r="C228" s="75" t="s">
        <v>11</v>
      </c>
      <c r="D228" s="64"/>
      <c r="E228" s="77" t="s">
        <v>6</v>
      </c>
    </row>
    <row r="229" spans="1:5" ht="21">
      <c r="A229" s="53">
        <f t="shared" si="6"/>
        <v>199</v>
      </c>
      <c r="B229" s="74" t="s">
        <v>978</v>
      </c>
      <c r="C229" s="75" t="s">
        <v>11</v>
      </c>
      <c r="D229" s="79"/>
      <c r="E229" s="77" t="s">
        <v>6</v>
      </c>
    </row>
    <row r="230" spans="1:5" ht="21">
      <c r="A230" s="53">
        <f>A229+1</f>
        <v>200</v>
      </c>
      <c r="B230" s="74" t="s">
        <v>979</v>
      </c>
      <c r="C230" s="75" t="s">
        <v>11</v>
      </c>
      <c r="D230" s="64"/>
      <c r="E230" s="77" t="s">
        <v>6</v>
      </c>
    </row>
    <row r="231" spans="1:5">
      <c r="A231" s="53">
        <f t="shared" si="6"/>
        <v>201</v>
      </c>
      <c r="B231" s="74" t="s">
        <v>980</v>
      </c>
      <c r="C231" s="75" t="s">
        <v>1113</v>
      </c>
      <c r="D231" s="79"/>
      <c r="E231" s="77" t="s">
        <v>6</v>
      </c>
    </row>
    <row r="232" spans="1:5" ht="21">
      <c r="A232" s="45">
        <f t="shared" si="6"/>
        <v>202</v>
      </c>
      <c r="B232" s="74" t="s">
        <v>981</v>
      </c>
      <c r="C232" s="75" t="s">
        <v>11</v>
      </c>
      <c r="D232" s="76"/>
      <c r="E232" s="77" t="s">
        <v>6</v>
      </c>
    </row>
    <row r="233" spans="1:5" ht="21">
      <c r="A233" s="53">
        <f t="shared" si="6"/>
        <v>203</v>
      </c>
      <c r="B233" s="74" t="s">
        <v>982</v>
      </c>
      <c r="C233" s="75" t="s">
        <v>201</v>
      </c>
      <c r="D233" s="78"/>
      <c r="E233" s="77" t="s">
        <v>1077</v>
      </c>
    </row>
    <row r="234" spans="1:5" ht="42">
      <c r="A234" s="53">
        <f t="shared" si="6"/>
        <v>204</v>
      </c>
      <c r="B234" s="74" t="s">
        <v>1128</v>
      </c>
      <c r="C234" s="75" t="s">
        <v>11</v>
      </c>
      <c r="D234" s="64"/>
      <c r="E234" s="77" t="s">
        <v>6</v>
      </c>
    </row>
    <row r="235" spans="1:5" ht="21">
      <c r="A235" s="53">
        <f t="shared" si="6"/>
        <v>205</v>
      </c>
      <c r="B235" s="74" t="s">
        <v>1129</v>
      </c>
      <c r="C235" s="75" t="s">
        <v>11</v>
      </c>
      <c r="D235" s="79"/>
      <c r="E235" s="77" t="s">
        <v>6</v>
      </c>
    </row>
    <row r="236" spans="1:5" ht="21">
      <c r="A236" s="53">
        <f>A235+1</f>
        <v>206</v>
      </c>
      <c r="B236" s="74" t="s">
        <v>983</v>
      </c>
      <c r="C236" s="75" t="s">
        <v>11</v>
      </c>
      <c r="D236" s="64"/>
      <c r="E236" s="77" t="s">
        <v>6</v>
      </c>
    </row>
    <row r="237" spans="1:5">
      <c r="A237" s="130" t="s">
        <v>198</v>
      </c>
      <c r="B237" s="131"/>
      <c r="C237" s="131"/>
      <c r="D237" s="131"/>
      <c r="E237" s="132"/>
    </row>
    <row r="238" spans="1:5">
      <c r="A238" s="53">
        <f>A236+1</f>
        <v>207</v>
      </c>
      <c r="B238" s="74" t="s">
        <v>984</v>
      </c>
      <c r="C238" s="75" t="s">
        <v>11</v>
      </c>
      <c r="D238" s="64"/>
      <c r="E238" s="77" t="s">
        <v>6</v>
      </c>
    </row>
    <row r="239" spans="1:5">
      <c r="A239" s="53">
        <f t="shared" si="6"/>
        <v>208</v>
      </c>
      <c r="B239" s="74" t="s">
        <v>985</v>
      </c>
      <c r="C239" s="75" t="s">
        <v>11</v>
      </c>
      <c r="D239" s="64"/>
      <c r="E239" s="77" t="s">
        <v>6</v>
      </c>
    </row>
    <row r="240" spans="1:5">
      <c r="A240" s="45">
        <f t="shared" si="6"/>
        <v>209</v>
      </c>
      <c r="B240" s="74" t="s">
        <v>986</v>
      </c>
      <c r="C240" s="75" t="s">
        <v>11</v>
      </c>
      <c r="D240" s="78"/>
      <c r="E240" s="77" t="s">
        <v>6</v>
      </c>
    </row>
    <row r="241" spans="1:5">
      <c r="A241" s="53">
        <f t="shared" si="6"/>
        <v>210</v>
      </c>
      <c r="B241" s="74" t="s">
        <v>987</v>
      </c>
      <c r="C241" s="75" t="s">
        <v>11</v>
      </c>
      <c r="D241" s="79"/>
      <c r="E241" s="77" t="s">
        <v>6</v>
      </c>
    </row>
    <row r="242" spans="1:5" ht="51.95" customHeight="1">
      <c r="A242" s="45">
        <f t="shared" si="6"/>
        <v>211</v>
      </c>
      <c r="B242" s="74" t="s">
        <v>988</v>
      </c>
      <c r="C242" s="75" t="s">
        <v>11</v>
      </c>
      <c r="D242" s="78"/>
      <c r="E242" s="77" t="s">
        <v>6</v>
      </c>
    </row>
    <row r="243" spans="1:5">
      <c r="A243" s="53">
        <f t="shared" si="6"/>
        <v>212</v>
      </c>
      <c r="B243" s="74" t="s">
        <v>989</v>
      </c>
      <c r="C243" s="75" t="s">
        <v>11</v>
      </c>
      <c r="D243" s="79"/>
      <c r="E243" s="77" t="s">
        <v>6</v>
      </c>
    </row>
    <row r="244" spans="1:5">
      <c r="A244" s="45">
        <f t="shared" si="6"/>
        <v>213</v>
      </c>
      <c r="B244" s="74" t="s">
        <v>990</v>
      </c>
      <c r="C244" s="75" t="s">
        <v>11</v>
      </c>
      <c r="D244" s="78"/>
      <c r="E244" s="77" t="s">
        <v>6</v>
      </c>
    </row>
    <row r="245" spans="1:5">
      <c r="A245" s="53">
        <f t="shared" si="6"/>
        <v>214</v>
      </c>
      <c r="B245" s="74" t="s">
        <v>991</v>
      </c>
      <c r="C245" s="75" t="s">
        <v>11</v>
      </c>
      <c r="D245" s="79"/>
      <c r="E245" s="77" t="s">
        <v>6</v>
      </c>
    </row>
    <row r="246" spans="1:5" ht="45.95" customHeight="1">
      <c r="A246" s="45">
        <f t="shared" si="6"/>
        <v>215</v>
      </c>
      <c r="B246" s="74" t="s">
        <v>992</v>
      </c>
      <c r="C246" s="75" t="s">
        <v>11</v>
      </c>
      <c r="D246" s="78"/>
      <c r="E246" s="77" t="s">
        <v>6</v>
      </c>
    </row>
    <row r="247" spans="1:5">
      <c r="A247" s="53">
        <f t="shared" si="6"/>
        <v>216</v>
      </c>
      <c r="B247" s="74" t="s">
        <v>631</v>
      </c>
      <c r="C247" s="75" t="s">
        <v>11</v>
      </c>
      <c r="D247" s="79"/>
      <c r="E247" s="77" t="s">
        <v>6</v>
      </c>
    </row>
    <row r="248" spans="1:5">
      <c r="A248" s="45">
        <f t="shared" si="6"/>
        <v>217</v>
      </c>
      <c r="B248" s="74" t="s">
        <v>993</v>
      </c>
      <c r="C248" s="75" t="s">
        <v>11</v>
      </c>
      <c r="D248" s="64"/>
      <c r="E248" s="77" t="s">
        <v>6</v>
      </c>
    </row>
    <row r="249" spans="1:5">
      <c r="A249" s="53">
        <f>A248+1</f>
        <v>218</v>
      </c>
      <c r="B249" s="74" t="s">
        <v>994</v>
      </c>
      <c r="C249" s="75" t="s">
        <v>11</v>
      </c>
      <c r="D249" s="64"/>
      <c r="E249" s="77" t="s">
        <v>6</v>
      </c>
    </row>
    <row r="250" spans="1:5">
      <c r="A250" s="45">
        <f t="shared" si="6"/>
        <v>219</v>
      </c>
      <c r="B250" s="74" t="s">
        <v>995</v>
      </c>
      <c r="C250" s="75" t="s">
        <v>11</v>
      </c>
      <c r="D250" s="78"/>
      <c r="E250" s="77" t="s">
        <v>6</v>
      </c>
    </row>
    <row r="251" spans="1:5">
      <c r="A251" s="53">
        <f t="shared" si="6"/>
        <v>220</v>
      </c>
      <c r="B251" s="74" t="s">
        <v>996</v>
      </c>
      <c r="C251" s="75" t="s">
        <v>11</v>
      </c>
      <c r="D251" s="79"/>
      <c r="E251" s="77" t="s">
        <v>6</v>
      </c>
    </row>
    <row r="252" spans="1:5">
      <c r="A252" s="45">
        <f t="shared" si="6"/>
        <v>221</v>
      </c>
      <c r="B252" s="74" t="s">
        <v>997</v>
      </c>
      <c r="C252" s="75" t="s">
        <v>11</v>
      </c>
      <c r="D252" s="78"/>
      <c r="E252" s="77" t="s">
        <v>6</v>
      </c>
    </row>
    <row r="253" spans="1:5">
      <c r="A253" s="53">
        <f t="shared" si="6"/>
        <v>222</v>
      </c>
      <c r="B253" s="74" t="s">
        <v>998</v>
      </c>
      <c r="C253" s="75" t="s">
        <v>11</v>
      </c>
      <c r="D253" s="79"/>
      <c r="E253" s="77" t="s">
        <v>6</v>
      </c>
    </row>
    <row r="254" spans="1:5">
      <c r="A254" s="45">
        <f t="shared" si="6"/>
        <v>223</v>
      </c>
      <c r="B254" s="74" t="s">
        <v>999</v>
      </c>
      <c r="C254" s="75" t="s">
        <v>11</v>
      </c>
      <c r="D254" s="78"/>
      <c r="E254" s="77" t="s">
        <v>6</v>
      </c>
    </row>
    <row r="255" spans="1:5" ht="21">
      <c r="A255" s="53">
        <f t="shared" si="6"/>
        <v>224</v>
      </c>
      <c r="B255" s="74" t="s">
        <v>1000</v>
      </c>
      <c r="C255" s="75" t="s">
        <v>11</v>
      </c>
      <c r="D255" s="79"/>
      <c r="E255" s="77" t="s">
        <v>6</v>
      </c>
    </row>
    <row r="256" spans="1:5">
      <c r="A256" s="53">
        <f t="shared" si="6"/>
        <v>225</v>
      </c>
      <c r="B256" s="74" t="s">
        <v>1001</v>
      </c>
      <c r="C256" s="75" t="s">
        <v>11</v>
      </c>
      <c r="D256" s="64"/>
      <c r="E256" s="77" t="s">
        <v>6</v>
      </c>
    </row>
    <row r="257" spans="1:5" ht="42">
      <c r="A257" s="45">
        <f t="shared" si="6"/>
        <v>226</v>
      </c>
      <c r="B257" s="74" t="s">
        <v>1002</v>
      </c>
      <c r="C257" s="75" t="s">
        <v>11</v>
      </c>
      <c r="D257" s="78"/>
      <c r="E257" s="77" t="s">
        <v>6</v>
      </c>
    </row>
    <row r="258" spans="1:5">
      <c r="A258" s="53">
        <f t="shared" si="6"/>
        <v>227</v>
      </c>
      <c r="B258" s="74" t="s">
        <v>1003</v>
      </c>
      <c r="C258" s="75" t="s">
        <v>11</v>
      </c>
      <c r="D258" s="79"/>
      <c r="E258" s="77" t="s">
        <v>6</v>
      </c>
    </row>
    <row r="259" spans="1:5" ht="15.95" customHeight="1">
      <c r="A259" s="45">
        <f t="shared" si="6"/>
        <v>228</v>
      </c>
      <c r="B259" s="74" t="s">
        <v>1004</v>
      </c>
      <c r="C259" s="75" t="s">
        <v>11</v>
      </c>
      <c r="D259" s="78"/>
      <c r="E259" s="77" t="s">
        <v>6</v>
      </c>
    </row>
    <row r="260" spans="1:5">
      <c r="A260" s="53">
        <f t="shared" si="6"/>
        <v>229</v>
      </c>
      <c r="B260" s="74" t="s">
        <v>1005</v>
      </c>
      <c r="C260" s="75" t="s">
        <v>11</v>
      </c>
      <c r="D260" s="79"/>
      <c r="E260" s="77" t="s">
        <v>6</v>
      </c>
    </row>
    <row r="261" spans="1:5">
      <c r="A261" s="130" t="s">
        <v>636</v>
      </c>
      <c r="B261" s="131"/>
      <c r="C261" s="131"/>
      <c r="D261" s="131"/>
      <c r="E261" s="132"/>
    </row>
    <row r="262" spans="1:5" ht="21">
      <c r="A262" s="53">
        <f>A260+1</f>
        <v>230</v>
      </c>
      <c r="B262" s="74" t="s">
        <v>1006</v>
      </c>
      <c r="C262" s="75" t="s">
        <v>11</v>
      </c>
      <c r="D262" s="79"/>
      <c r="E262" s="77" t="s">
        <v>6</v>
      </c>
    </row>
    <row r="263" spans="1:5">
      <c r="A263" s="45">
        <f t="shared" si="6"/>
        <v>231</v>
      </c>
      <c r="B263" s="82" t="s">
        <v>1079</v>
      </c>
      <c r="C263" s="75" t="s">
        <v>11</v>
      </c>
      <c r="D263" s="76"/>
      <c r="E263" s="77" t="s">
        <v>6</v>
      </c>
    </row>
    <row r="264" spans="1:5">
      <c r="A264" s="45">
        <f t="shared" si="6"/>
        <v>232</v>
      </c>
      <c r="B264" s="82" t="s">
        <v>1080</v>
      </c>
      <c r="C264" s="75" t="s">
        <v>11</v>
      </c>
      <c r="D264" s="64"/>
      <c r="E264" s="77" t="s">
        <v>6</v>
      </c>
    </row>
    <row r="265" spans="1:5">
      <c r="A265" s="53">
        <f t="shared" si="6"/>
        <v>233</v>
      </c>
      <c r="B265" s="82" t="s">
        <v>1081</v>
      </c>
      <c r="C265" s="75" t="s">
        <v>11</v>
      </c>
      <c r="D265" s="64"/>
      <c r="E265" s="77" t="s">
        <v>6</v>
      </c>
    </row>
    <row r="266" spans="1:5">
      <c r="A266" s="53">
        <f t="shared" si="6"/>
        <v>234</v>
      </c>
      <c r="B266" s="82" t="s">
        <v>1078</v>
      </c>
      <c r="C266" s="75" t="s">
        <v>11</v>
      </c>
      <c r="D266" s="79"/>
      <c r="E266" s="77" t="s">
        <v>6</v>
      </c>
    </row>
    <row r="267" spans="1:5">
      <c r="A267" s="45">
        <f t="shared" si="6"/>
        <v>235</v>
      </c>
      <c r="B267" s="82" t="s">
        <v>1007</v>
      </c>
      <c r="C267" s="75" t="s">
        <v>11</v>
      </c>
      <c r="D267" s="76"/>
      <c r="E267" s="77" t="s">
        <v>6</v>
      </c>
    </row>
    <row r="268" spans="1:5">
      <c r="A268" s="53">
        <f t="shared" si="6"/>
        <v>236</v>
      </c>
      <c r="B268" s="82" t="s">
        <v>1008</v>
      </c>
      <c r="C268" s="75" t="s">
        <v>11</v>
      </c>
      <c r="D268" s="64"/>
      <c r="E268" s="77" t="s">
        <v>6</v>
      </c>
    </row>
    <row r="269" spans="1:5">
      <c r="A269" s="53">
        <f t="shared" si="6"/>
        <v>237</v>
      </c>
      <c r="B269" s="82" t="s">
        <v>1009</v>
      </c>
      <c r="C269" s="75" t="s">
        <v>11</v>
      </c>
      <c r="D269" s="81"/>
      <c r="E269" s="77" t="s">
        <v>6</v>
      </c>
    </row>
    <row r="270" spans="1:5">
      <c r="A270" s="45">
        <f t="shared" si="6"/>
        <v>238</v>
      </c>
      <c r="B270" s="82" t="s">
        <v>1010</v>
      </c>
      <c r="C270" s="75" t="s">
        <v>11</v>
      </c>
      <c r="D270" s="64"/>
      <c r="E270" s="77" t="s">
        <v>6</v>
      </c>
    </row>
    <row r="271" spans="1:5">
      <c r="A271" s="53">
        <f t="shared" si="6"/>
        <v>239</v>
      </c>
      <c r="B271" s="82" t="s">
        <v>1011</v>
      </c>
      <c r="C271" s="75" t="s">
        <v>11</v>
      </c>
      <c r="D271" s="64"/>
      <c r="E271" s="77" t="s">
        <v>6</v>
      </c>
    </row>
    <row r="272" spans="1:5">
      <c r="A272" s="53">
        <f t="shared" si="6"/>
        <v>240</v>
      </c>
      <c r="B272" s="82" t="s">
        <v>1012</v>
      </c>
      <c r="C272" s="75" t="s">
        <v>11</v>
      </c>
      <c r="D272" s="64"/>
      <c r="E272" s="77" t="s">
        <v>6</v>
      </c>
    </row>
    <row r="273" spans="1:5" ht="21">
      <c r="A273" s="53">
        <f t="shared" si="6"/>
        <v>241</v>
      </c>
      <c r="B273" s="82" t="s">
        <v>1013</v>
      </c>
      <c r="C273" s="75" t="s">
        <v>11</v>
      </c>
      <c r="D273" s="79"/>
      <c r="E273" s="77" t="s">
        <v>6</v>
      </c>
    </row>
    <row r="274" spans="1:5" ht="21">
      <c r="A274" s="45">
        <f t="shared" si="6"/>
        <v>242</v>
      </c>
      <c r="B274" s="82" t="s">
        <v>1014</v>
      </c>
      <c r="C274" s="75" t="s">
        <v>11</v>
      </c>
      <c r="D274" s="76"/>
      <c r="E274" s="77" t="s">
        <v>6</v>
      </c>
    </row>
    <row r="275" spans="1:5">
      <c r="A275" s="53">
        <f t="shared" si="6"/>
        <v>243</v>
      </c>
      <c r="B275" s="82" t="s">
        <v>1015</v>
      </c>
      <c r="C275" s="75" t="s">
        <v>11</v>
      </c>
      <c r="D275" s="64"/>
      <c r="E275" s="77" t="s">
        <v>6</v>
      </c>
    </row>
    <row r="276" spans="1:5" ht="21">
      <c r="A276" s="53">
        <f t="shared" si="6"/>
        <v>244</v>
      </c>
      <c r="B276" s="82" t="s">
        <v>1016</v>
      </c>
      <c r="C276" s="75" t="s">
        <v>11</v>
      </c>
      <c r="D276" s="81"/>
      <c r="E276" s="77" t="s">
        <v>6</v>
      </c>
    </row>
    <row r="277" spans="1:5" ht="21">
      <c r="A277" s="45">
        <f t="shared" si="6"/>
        <v>245</v>
      </c>
      <c r="B277" s="82" t="s">
        <v>1017</v>
      </c>
      <c r="C277" s="75" t="s">
        <v>11</v>
      </c>
      <c r="D277" s="64"/>
      <c r="E277" s="77" t="s">
        <v>6</v>
      </c>
    </row>
    <row r="278" spans="1:5">
      <c r="A278" s="130" t="s">
        <v>1045</v>
      </c>
      <c r="B278" s="131"/>
      <c r="C278" s="131"/>
      <c r="D278" s="131"/>
      <c r="E278" s="132"/>
    </row>
    <row r="279" spans="1:5">
      <c r="A279" s="53">
        <f>A277+1</f>
        <v>246</v>
      </c>
      <c r="B279" s="74" t="s">
        <v>1018</v>
      </c>
      <c r="C279" s="75" t="s">
        <v>11</v>
      </c>
      <c r="D279" s="79"/>
      <c r="E279" s="77" t="s">
        <v>6</v>
      </c>
    </row>
    <row r="280" spans="1:5" ht="21">
      <c r="A280" s="45">
        <f t="shared" si="6"/>
        <v>247</v>
      </c>
      <c r="B280" s="82" t="s">
        <v>1019</v>
      </c>
      <c r="C280" s="75" t="s">
        <v>11</v>
      </c>
      <c r="D280" s="78"/>
      <c r="E280" s="77" t="s">
        <v>6</v>
      </c>
    </row>
    <row r="281" spans="1:5" ht="21">
      <c r="A281" s="53">
        <f t="shared" si="6"/>
        <v>248</v>
      </c>
      <c r="B281" s="82" t="s">
        <v>1020</v>
      </c>
      <c r="C281" s="75" t="s">
        <v>11</v>
      </c>
      <c r="D281" s="79"/>
      <c r="E281" s="77" t="s">
        <v>6</v>
      </c>
    </row>
    <row r="282" spans="1:5" ht="21">
      <c r="A282" s="45">
        <f t="shared" si="6"/>
        <v>249</v>
      </c>
      <c r="B282" s="74" t="s">
        <v>1021</v>
      </c>
      <c r="C282" s="75" t="s">
        <v>11</v>
      </c>
      <c r="D282" s="78"/>
      <c r="E282" s="77" t="s">
        <v>6</v>
      </c>
    </row>
    <row r="283" spans="1:5">
      <c r="A283" s="53">
        <f t="shared" si="6"/>
        <v>250</v>
      </c>
      <c r="B283" s="74" t="s">
        <v>1022</v>
      </c>
      <c r="C283" s="75" t="s">
        <v>11</v>
      </c>
      <c r="D283" s="79"/>
      <c r="E283" s="77" t="s">
        <v>6</v>
      </c>
    </row>
    <row r="284" spans="1:5">
      <c r="A284" s="45">
        <f t="shared" si="6"/>
        <v>251</v>
      </c>
      <c r="B284" s="82" t="s">
        <v>1023</v>
      </c>
      <c r="C284" s="75" t="s">
        <v>11</v>
      </c>
      <c r="D284" s="64"/>
      <c r="E284" s="77" t="s">
        <v>6</v>
      </c>
    </row>
    <row r="285" spans="1:5">
      <c r="A285" s="53">
        <f>A284+1</f>
        <v>252</v>
      </c>
      <c r="B285" s="74" t="s">
        <v>1024</v>
      </c>
      <c r="C285" s="75" t="s">
        <v>11</v>
      </c>
      <c r="D285" s="64"/>
      <c r="E285" s="77" t="s">
        <v>6</v>
      </c>
    </row>
    <row r="286" spans="1:5">
      <c r="A286" s="53">
        <f>A285+1</f>
        <v>253</v>
      </c>
      <c r="B286" s="82" t="s">
        <v>1025</v>
      </c>
      <c r="C286" s="75" t="s">
        <v>11</v>
      </c>
      <c r="D286" s="64"/>
      <c r="E286" s="77" t="s">
        <v>6</v>
      </c>
    </row>
    <row r="287" spans="1:5">
      <c r="A287" s="45">
        <f t="shared" si="6"/>
        <v>254</v>
      </c>
      <c r="B287" s="82" t="s">
        <v>1026</v>
      </c>
      <c r="C287" s="75" t="s">
        <v>11</v>
      </c>
      <c r="D287" s="64"/>
      <c r="E287" s="77" t="s">
        <v>6</v>
      </c>
    </row>
    <row r="288" spans="1:5">
      <c r="A288" s="45">
        <f t="shared" si="6"/>
        <v>255</v>
      </c>
      <c r="B288" s="82" t="s">
        <v>1027</v>
      </c>
      <c r="C288" s="75" t="s">
        <v>11</v>
      </c>
      <c r="D288" s="64"/>
      <c r="E288" s="77" t="s">
        <v>6</v>
      </c>
    </row>
    <row r="289" spans="1:5">
      <c r="A289" s="53">
        <f t="shared" si="6"/>
        <v>256</v>
      </c>
      <c r="B289" s="82" t="s">
        <v>1028</v>
      </c>
      <c r="C289" s="75" t="s">
        <v>11</v>
      </c>
      <c r="D289" s="64"/>
      <c r="E289" s="77" t="s">
        <v>6</v>
      </c>
    </row>
    <row r="290" spans="1:5">
      <c r="A290" s="53">
        <f t="shared" si="6"/>
        <v>257</v>
      </c>
      <c r="B290" s="82" t="s">
        <v>1029</v>
      </c>
      <c r="C290" s="75" t="s">
        <v>11</v>
      </c>
      <c r="D290" s="64"/>
      <c r="E290" s="77" t="s">
        <v>6</v>
      </c>
    </row>
    <row r="291" spans="1:5">
      <c r="A291" s="45">
        <f t="shared" si="6"/>
        <v>258</v>
      </c>
      <c r="B291" s="82" t="s">
        <v>1030</v>
      </c>
      <c r="C291" s="75" t="s">
        <v>11</v>
      </c>
      <c r="D291" s="76"/>
      <c r="E291" s="77" t="s">
        <v>6</v>
      </c>
    </row>
    <row r="292" spans="1:5">
      <c r="A292" s="53">
        <f t="shared" ref="A292:A312" si="7">A291+1</f>
        <v>259</v>
      </c>
      <c r="B292" s="82" t="s">
        <v>1031</v>
      </c>
      <c r="C292" s="75" t="s">
        <v>11</v>
      </c>
      <c r="D292" s="64"/>
      <c r="E292" s="77" t="s">
        <v>6</v>
      </c>
    </row>
    <row r="293" spans="1:5">
      <c r="A293" s="53">
        <f t="shared" si="7"/>
        <v>260</v>
      </c>
      <c r="B293" s="82" t="s">
        <v>1032</v>
      </c>
      <c r="C293" s="75" t="s">
        <v>11</v>
      </c>
      <c r="D293" s="81"/>
      <c r="E293" s="77" t="s">
        <v>6</v>
      </c>
    </row>
    <row r="294" spans="1:5">
      <c r="A294" s="53">
        <f>A293+1</f>
        <v>261</v>
      </c>
      <c r="B294" s="74" t="s">
        <v>852</v>
      </c>
      <c r="C294" s="75" t="s">
        <v>11</v>
      </c>
      <c r="D294" s="64"/>
      <c r="E294" s="77" t="s">
        <v>6</v>
      </c>
    </row>
    <row r="295" spans="1:5">
      <c r="A295" s="45">
        <f t="shared" si="7"/>
        <v>262</v>
      </c>
      <c r="B295" s="74" t="s">
        <v>1033</v>
      </c>
      <c r="C295" s="75" t="s">
        <v>11</v>
      </c>
      <c r="D295" s="78"/>
      <c r="E295" s="77" t="s">
        <v>6</v>
      </c>
    </row>
    <row r="296" spans="1:5">
      <c r="A296" s="53">
        <f t="shared" si="7"/>
        <v>263</v>
      </c>
      <c r="B296" s="74" t="s">
        <v>1034</v>
      </c>
      <c r="C296" s="75" t="s">
        <v>11</v>
      </c>
      <c r="D296" s="79"/>
      <c r="E296" s="77" t="s">
        <v>6</v>
      </c>
    </row>
    <row r="297" spans="1:5">
      <c r="A297" s="45">
        <f t="shared" si="7"/>
        <v>264</v>
      </c>
      <c r="B297" s="82" t="s">
        <v>1035</v>
      </c>
      <c r="C297" s="75" t="s">
        <v>11</v>
      </c>
      <c r="D297" s="64"/>
      <c r="E297" s="77" t="s">
        <v>6</v>
      </c>
    </row>
    <row r="298" spans="1:5">
      <c r="A298" s="45">
        <f t="shared" si="7"/>
        <v>265</v>
      </c>
      <c r="B298" s="82" t="s">
        <v>1036</v>
      </c>
      <c r="C298" s="75" t="s">
        <v>11</v>
      </c>
      <c r="D298" s="64"/>
      <c r="E298" s="77" t="s">
        <v>6</v>
      </c>
    </row>
    <row r="299" spans="1:5">
      <c r="A299" s="53">
        <f t="shared" si="7"/>
        <v>266</v>
      </c>
      <c r="B299" s="82" t="s">
        <v>1037</v>
      </c>
      <c r="C299" s="75" t="s">
        <v>11</v>
      </c>
      <c r="D299" s="64"/>
      <c r="E299" s="77" t="s">
        <v>6</v>
      </c>
    </row>
    <row r="300" spans="1:5">
      <c r="A300" s="53">
        <f t="shared" si="7"/>
        <v>267</v>
      </c>
      <c r="B300" s="82" t="s">
        <v>1038</v>
      </c>
      <c r="C300" s="75" t="s">
        <v>11</v>
      </c>
      <c r="D300" s="64"/>
      <c r="E300" s="77" t="s">
        <v>6</v>
      </c>
    </row>
    <row r="301" spans="1:5">
      <c r="A301" s="45">
        <f t="shared" si="7"/>
        <v>268</v>
      </c>
      <c r="B301" s="82" t="s">
        <v>1039</v>
      </c>
      <c r="C301" s="75" t="s">
        <v>11</v>
      </c>
      <c r="D301" s="76"/>
      <c r="E301" s="77" t="s">
        <v>6</v>
      </c>
    </row>
    <row r="302" spans="1:5" ht="21">
      <c r="A302" s="53">
        <f t="shared" si="7"/>
        <v>269</v>
      </c>
      <c r="B302" s="82" t="s">
        <v>1040</v>
      </c>
      <c r="C302" s="75" t="s">
        <v>11</v>
      </c>
      <c r="D302" s="64"/>
      <c r="E302" s="77" t="s">
        <v>6</v>
      </c>
    </row>
    <row r="303" spans="1:5" ht="21">
      <c r="A303" s="53">
        <f t="shared" si="7"/>
        <v>270</v>
      </c>
      <c r="B303" s="82" t="s">
        <v>1041</v>
      </c>
      <c r="C303" s="75" t="s">
        <v>11</v>
      </c>
      <c r="D303" s="81"/>
      <c r="E303" s="77" t="s">
        <v>6</v>
      </c>
    </row>
    <row r="304" spans="1:5" ht="21">
      <c r="A304" s="53">
        <f>A303+1</f>
        <v>271</v>
      </c>
      <c r="B304" s="74" t="s">
        <v>1042</v>
      </c>
      <c r="C304" s="75" t="s">
        <v>11</v>
      </c>
      <c r="D304" s="64"/>
      <c r="E304" s="77" t="s">
        <v>6</v>
      </c>
    </row>
    <row r="305" spans="1:5">
      <c r="A305" s="45">
        <f t="shared" si="7"/>
        <v>272</v>
      </c>
      <c r="B305" s="74" t="s">
        <v>1043</v>
      </c>
      <c r="C305" s="75" t="s">
        <v>11</v>
      </c>
      <c r="D305" s="78"/>
      <c r="E305" s="77" t="s">
        <v>6</v>
      </c>
    </row>
    <row r="306" spans="1:5" ht="21">
      <c r="A306" s="53">
        <f t="shared" si="7"/>
        <v>273</v>
      </c>
      <c r="B306" s="74" t="s">
        <v>1044</v>
      </c>
      <c r="C306" s="75" t="s">
        <v>11</v>
      </c>
      <c r="D306" s="79"/>
      <c r="E306" s="77" t="s">
        <v>6</v>
      </c>
    </row>
    <row r="307" spans="1:5">
      <c r="A307" s="130" t="s">
        <v>128</v>
      </c>
      <c r="B307" s="131"/>
      <c r="C307" s="131"/>
      <c r="D307" s="131"/>
      <c r="E307" s="132"/>
    </row>
    <row r="308" spans="1:5">
      <c r="A308" s="53">
        <f>A306+1</f>
        <v>274</v>
      </c>
      <c r="B308" s="74" t="s">
        <v>1046</v>
      </c>
      <c r="C308" s="75" t="s">
        <v>11</v>
      </c>
      <c r="D308" s="78"/>
      <c r="E308" s="77" t="s">
        <v>6</v>
      </c>
    </row>
    <row r="309" spans="1:5">
      <c r="A309" s="53">
        <f t="shared" si="7"/>
        <v>275</v>
      </c>
      <c r="B309" s="74" t="s">
        <v>1047</v>
      </c>
      <c r="C309" s="75" t="s">
        <v>11</v>
      </c>
      <c r="D309" s="79"/>
      <c r="E309" s="77" t="s">
        <v>6</v>
      </c>
    </row>
    <row r="310" spans="1:5">
      <c r="A310" s="45">
        <f t="shared" si="7"/>
        <v>276</v>
      </c>
      <c r="B310" s="74" t="s">
        <v>1048</v>
      </c>
      <c r="C310" s="75" t="s">
        <v>11</v>
      </c>
      <c r="D310" s="78"/>
      <c r="E310" s="77" t="s">
        <v>6</v>
      </c>
    </row>
    <row r="311" spans="1:5">
      <c r="A311" s="45">
        <f t="shared" si="7"/>
        <v>277</v>
      </c>
      <c r="B311" s="74" t="s">
        <v>1049</v>
      </c>
      <c r="C311" s="75" t="s">
        <v>11</v>
      </c>
      <c r="D311" s="79"/>
      <c r="E311" s="77" t="s">
        <v>6</v>
      </c>
    </row>
    <row r="312" spans="1:5">
      <c r="A312" s="45">
        <f t="shared" si="7"/>
        <v>278</v>
      </c>
      <c r="B312" s="74" t="s">
        <v>1050</v>
      </c>
      <c r="C312" s="75" t="s">
        <v>11</v>
      </c>
      <c r="D312" s="78"/>
      <c r="E312" s="77" t="s">
        <v>6</v>
      </c>
    </row>
    <row r="313" spans="1:5">
      <c r="A313" s="53">
        <f>A312+1</f>
        <v>279</v>
      </c>
      <c r="B313" s="74" t="s">
        <v>1051</v>
      </c>
      <c r="C313" s="75" t="s">
        <v>11</v>
      </c>
      <c r="D313" s="64"/>
      <c r="E313" s="77" t="s">
        <v>6</v>
      </c>
    </row>
    <row r="314" spans="1:5">
      <c r="A314" s="45">
        <f t="shared" ref="A314:A340" si="8">A313+1</f>
        <v>280</v>
      </c>
      <c r="B314" s="82" t="s">
        <v>1052</v>
      </c>
      <c r="C314" s="75" t="s">
        <v>11</v>
      </c>
      <c r="D314" s="78"/>
      <c r="E314" s="77" t="s">
        <v>6</v>
      </c>
    </row>
    <row r="315" spans="1:5">
      <c r="A315" s="53">
        <f t="shared" si="8"/>
        <v>281</v>
      </c>
      <c r="B315" s="74" t="s">
        <v>1053</v>
      </c>
      <c r="C315" s="75" t="s">
        <v>11</v>
      </c>
      <c r="D315" s="79"/>
      <c r="E315" s="77" t="s">
        <v>6</v>
      </c>
    </row>
    <row r="316" spans="1:5">
      <c r="A316" s="45">
        <f t="shared" si="8"/>
        <v>282</v>
      </c>
      <c r="B316" s="74" t="s">
        <v>1054</v>
      </c>
      <c r="C316" s="75" t="s">
        <v>11</v>
      </c>
      <c r="D316" s="78"/>
      <c r="E316" s="77" t="s">
        <v>6</v>
      </c>
    </row>
    <row r="317" spans="1:5">
      <c r="A317" s="53">
        <f t="shared" si="8"/>
        <v>283</v>
      </c>
      <c r="B317" s="74" t="s">
        <v>1055</v>
      </c>
      <c r="C317" s="75" t="s">
        <v>11</v>
      </c>
      <c r="D317" s="79"/>
      <c r="E317" s="77" t="s">
        <v>6</v>
      </c>
    </row>
    <row r="318" spans="1:5">
      <c r="A318" s="45">
        <f t="shared" si="8"/>
        <v>284</v>
      </c>
      <c r="B318" s="74" t="s">
        <v>1056</v>
      </c>
      <c r="C318" s="75" t="s">
        <v>11</v>
      </c>
      <c r="D318" s="78"/>
      <c r="E318" s="77" t="s">
        <v>6</v>
      </c>
    </row>
    <row r="319" spans="1:5">
      <c r="A319" s="53">
        <f t="shared" si="8"/>
        <v>285</v>
      </c>
      <c r="B319" s="74" t="s">
        <v>1057</v>
      </c>
      <c r="C319" s="75" t="s">
        <v>11</v>
      </c>
      <c r="D319" s="79"/>
      <c r="E319" s="77" t="s">
        <v>6</v>
      </c>
    </row>
    <row r="320" spans="1:5">
      <c r="A320" s="45">
        <f t="shared" si="8"/>
        <v>286</v>
      </c>
      <c r="B320" s="74" t="s">
        <v>1058</v>
      </c>
      <c r="C320" s="75" t="s">
        <v>11</v>
      </c>
      <c r="D320" s="78"/>
      <c r="E320" s="77" t="s">
        <v>6</v>
      </c>
    </row>
    <row r="321" spans="1:5">
      <c r="A321" s="53">
        <f t="shared" si="8"/>
        <v>287</v>
      </c>
      <c r="B321" s="74" t="s">
        <v>680</v>
      </c>
      <c r="C321" s="75" t="s">
        <v>11</v>
      </c>
      <c r="D321" s="79"/>
      <c r="E321" s="77" t="s">
        <v>6</v>
      </c>
    </row>
    <row r="322" spans="1:5">
      <c r="A322" s="45">
        <f t="shared" si="8"/>
        <v>288</v>
      </c>
      <c r="B322" s="74" t="s">
        <v>1059</v>
      </c>
      <c r="C322" s="75" t="s">
        <v>11</v>
      </c>
      <c r="D322" s="64"/>
      <c r="E322" s="77" t="s">
        <v>6</v>
      </c>
    </row>
    <row r="323" spans="1:5">
      <c r="A323" s="53">
        <f>A322+1</f>
        <v>289</v>
      </c>
      <c r="B323" s="74" t="s">
        <v>1060</v>
      </c>
      <c r="C323" s="75" t="s">
        <v>11</v>
      </c>
      <c r="D323" s="64"/>
      <c r="E323" s="77" t="s">
        <v>6</v>
      </c>
    </row>
    <row r="324" spans="1:5">
      <c r="A324" s="53">
        <f t="shared" si="8"/>
        <v>290</v>
      </c>
      <c r="B324" s="74" t="s">
        <v>1061</v>
      </c>
      <c r="C324" s="75" t="s">
        <v>11</v>
      </c>
      <c r="D324" s="79"/>
      <c r="E324" s="77" t="s">
        <v>6</v>
      </c>
    </row>
    <row r="325" spans="1:5">
      <c r="A325" s="130" t="s">
        <v>711</v>
      </c>
      <c r="B325" s="131"/>
      <c r="C325" s="131"/>
      <c r="D325" s="131"/>
      <c r="E325" s="132"/>
    </row>
    <row r="326" spans="1:5">
      <c r="A326" s="45">
        <f>A324+1</f>
        <v>291</v>
      </c>
      <c r="B326" s="74" t="s">
        <v>1062</v>
      </c>
      <c r="C326" s="75" t="s">
        <v>11</v>
      </c>
      <c r="D326" s="76"/>
      <c r="E326" s="77" t="s">
        <v>6</v>
      </c>
    </row>
    <row r="327" spans="1:5" ht="21">
      <c r="A327" s="45">
        <f t="shared" si="8"/>
        <v>292</v>
      </c>
      <c r="B327" s="74" t="s">
        <v>1063</v>
      </c>
      <c r="C327" s="75" t="s">
        <v>11</v>
      </c>
      <c r="D327" s="64"/>
      <c r="E327" s="77" t="s">
        <v>6</v>
      </c>
    </row>
    <row r="328" spans="1:5">
      <c r="A328" s="45">
        <f t="shared" si="8"/>
        <v>293</v>
      </c>
      <c r="B328" s="74" t="s">
        <v>1064</v>
      </c>
      <c r="C328" s="75" t="s">
        <v>11</v>
      </c>
      <c r="D328" s="78"/>
      <c r="E328" s="77" t="s">
        <v>6</v>
      </c>
    </row>
    <row r="329" spans="1:5">
      <c r="A329" s="53">
        <f t="shared" si="8"/>
        <v>294</v>
      </c>
      <c r="B329" s="74" t="s">
        <v>1065</v>
      </c>
      <c r="C329" s="75" t="s">
        <v>11</v>
      </c>
      <c r="D329" s="79"/>
      <c r="E329" s="77" t="s">
        <v>6</v>
      </c>
    </row>
    <row r="330" spans="1:5" ht="21">
      <c r="A330" s="45">
        <f t="shared" si="8"/>
        <v>295</v>
      </c>
      <c r="B330" s="74" t="s">
        <v>1066</v>
      </c>
      <c r="C330" s="75" t="s">
        <v>11</v>
      </c>
      <c r="D330" s="64"/>
      <c r="E330" s="77" t="s">
        <v>6</v>
      </c>
    </row>
    <row r="331" spans="1:5">
      <c r="A331" s="53">
        <f>A330+1</f>
        <v>296</v>
      </c>
      <c r="B331" s="74" t="s">
        <v>1067</v>
      </c>
      <c r="C331" s="75" t="s">
        <v>11</v>
      </c>
      <c r="D331" s="64"/>
      <c r="E331" s="77" t="s">
        <v>6</v>
      </c>
    </row>
    <row r="332" spans="1:5" ht="21">
      <c r="A332" s="53">
        <f t="shared" si="8"/>
        <v>297</v>
      </c>
      <c r="B332" s="74" t="s">
        <v>1068</v>
      </c>
      <c r="C332" s="75" t="s">
        <v>11</v>
      </c>
      <c r="D332" s="64"/>
      <c r="E332" s="77" t="s">
        <v>6</v>
      </c>
    </row>
    <row r="333" spans="1:5">
      <c r="A333" s="45">
        <f t="shared" si="8"/>
        <v>298</v>
      </c>
      <c r="B333" s="74" t="s">
        <v>1069</v>
      </c>
      <c r="C333" s="75" t="s">
        <v>11</v>
      </c>
      <c r="D333" s="64"/>
      <c r="E333" s="77" t="s">
        <v>6</v>
      </c>
    </row>
    <row r="334" spans="1:5" ht="21">
      <c r="A334" s="53">
        <f>A333+1</f>
        <v>299</v>
      </c>
      <c r="B334" s="74" t="s">
        <v>1070</v>
      </c>
      <c r="C334" s="75" t="s">
        <v>11</v>
      </c>
      <c r="D334" s="64"/>
      <c r="E334" s="77" t="s">
        <v>6</v>
      </c>
    </row>
    <row r="335" spans="1:5">
      <c r="A335" s="45">
        <f t="shared" si="8"/>
        <v>300</v>
      </c>
      <c r="B335" s="74" t="s">
        <v>1071</v>
      </c>
      <c r="C335" s="75" t="s">
        <v>11</v>
      </c>
      <c r="D335" s="64"/>
      <c r="E335" s="77" t="s">
        <v>6</v>
      </c>
    </row>
    <row r="336" spans="1:5">
      <c r="A336" s="53">
        <f t="shared" si="8"/>
        <v>301</v>
      </c>
      <c r="B336" s="82" t="s">
        <v>1072</v>
      </c>
      <c r="C336" s="75" t="s">
        <v>11</v>
      </c>
      <c r="D336" s="64"/>
      <c r="E336" s="77" t="s">
        <v>6</v>
      </c>
    </row>
    <row r="337" spans="1:5">
      <c r="A337" s="53">
        <f t="shared" si="8"/>
        <v>302</v>
      </c>
      <c r="B337" s="74" t="s">
        <v>1073</v>
      </c>
      <c r="C337" s="75" t="s">
        <v>11</v>
      </c>
      <c r="D337" s="64"/>
      <c r="E337" s="77" t="s">
        <v>6</v>
      </c>
    </row>
    <row r="338" spans="1:5">
      <c r="A338" s="45">
        <f t="shared" si="8"/>
        <v>303</v>
      </c>
      <c r="B338" s="74" t="s">
        <v>1074</v>
      </c>
      <c r="C338" s="75" t="s">
        <v>11</v>
      </c>
      <c r="D338" s="64"/>
      <c r="E338" s="77" t="s">
        <v>6</v>
      </c>
    </row>
    <row r="339" spans="1:5">
      <c r="A339" s="53">
        <f t="shared" si="8"/>
        <v>304</v>
      </c>
      <c r="B339" s="74" t="s">
        <v>1075</v>
      </c>
      <c r="C339" s="75" t="s">
        <v>11</v>
      </c>
      <c r="D339" s="64"/>
      <c r="E339" s="77" t="s">
        <v>6</v>
      </c>
    </row>
    <row r="340" spans="1:5" ht="15.75" thickBot="1">
      <c r="A340" s="45">
        <f t="shared" si="8"/>
        <v>305</v>
      </c>
      <c r="B340" s="74" t="s">
        <v>1076</v>
      </c>
      <c r="C340" s="75" t="s">
        <v>11</v>
      </c>
      <c r="D340" s="64"/>
      <c r="E340" s="77" t="s">
        <v>6</v>
      </c>
    </row>
    <row r="341" spans="1:5" ht="16.5" thickTop="1" thickBot="1">
      <c r="A341" s="139" t="s">
        <v>856</v>
      </c>
      <c r="B341" s="140"/>
      <c r="C341" s="54"/>
      <c r="D341" s="54"/>
      <c r="E341" s="55"/>
    </row>
    <row r="342" spans="1:5" ht="61.5" customHeight="1" thickTop="1">
      <c r="A342" s="45">
        <f>A340+1</f>
        <v>306</v>
      </c>
      <c r="B342" s="40" t="s">
        <v>256</v>
      </c>
      <c r="C342" s="22" t="s">
        <v>11</v>
      </c>
      <c r="D342" s="23"/>
      <c r="E342" s="24" t="s">
        <v>857</v>
      </c>
    </row>
    <row r="343" spans="1:5" ht="21">
      <c r="A343" s="53">
        <f>A342+1</f>
        <v>307</v>
      </c>
      <c r="B343" s="25" t="s">
        <v>13</v>
      </c>
      <c r="C343" s="61" t="s">
        <v>11</v>
      </c>
      <c r="D343" s="56"/>
      <c r="E343" s="77" t="s">
        <v>6</v>
      </c>
    </row>
    <row r="344" spans="1:5" ht="21">
      <c r="A344" s="57">
        <f>A343+1</f>
        <v>308</v>
      </c>
      <c r="B344" s="25" t="s">
        <v>14</v>
      </c>
      <c r="C344" s="61" t="s">
        <v>11</v>
      </c>
      <c r="D344" s="76"/>
      <c r="E344" s="77" t="s">
        <v>6</v>
      </c>
    </row>
    <row r="345" spans="1:5" ht="21">
      <c r="A345" s="57">
        <f>A344+1</f>
        <v>309</v>
      </c>
      <c r="B345" s="25" t="s">
        <v>15</v>
      </c>
      <c r="C345" s="61" t="s">
        <v>11</v>
      </c>
      <c r="D345" s="76"/>
      <c r="E345" s="77" t="s">
        <v>6</v>
      </c>
    </row>
    <row r="346" spans="1:5" ht="21">
      <c r="A346" s="57">
        <f>A345+1</f>
        <v>310</v>
      </c>
      <c r="B346" s="25" t="s">
        <v>16</v>
      </c>
      <c r="C346" s="61" t="s">
        <v>11</v>
      </c>
      <c r="D346" s="86"/>
      <c r="E346" s="77" t="s">
        <v>6</v>
      </c>
    </row>
    <row r="347" spans="1:5" ht="15.75" thickBot="1">
      <c r="A347" s="102">
        <f>A346+1</f>
        <v>311</v>
      </c>
      <c r="B347" s="103" t="s">
        <v>17</v>
      </c>
      <c r="C347" s="104" t="s">
        <v>11</v>
      </c>
      <c r="D347" s="105"/>
      <c r="E347" s="106" t="s">
        <v>6</v>
      </c>
    </row>
    <row r="348" spans="1:5" ht="50.25" customHeight="1">
      <c r="A348" s="69"/>
      <c r="B348" s="134" t="s">
        <v>18</v>
      </c>
      <c r="C348" s="135"/>
      <c r="D348" s="135"/>
      <c r="E348" s="135"/>
    </row>
    <row r="351" spans="1:5">
      <c r="B351" s="28" t="s">
        <v>19</v>
      </c>
      <c r="D351" s="21" t="s">
        <v>20</v>
      </c>
    </row>
    <row r="352" spans="1:5">
      <c r="B352" s="133" t="s">
        <v>21</v>
      </c>
      <c r="D352" s="21" t="s">
        <v>22</v>
      </c>
    </row>
    <row r="353" spans="2:4" ht="45">
      <c r="B353" s="133"/>
      <c r="D353" s="29" t="s">
        <v>23</v>
      </c>
    </row>
  </sheetData>
  <autoFilter ref="A2:E348"/>
  <mergeCells count="27">
    <mergeCell ref="B348:E348"/>
    <mergeCell ref="B352:B353"/>
    <mergeCell ref="A73:E73"/>
    <mergeCell ref="A78:E78"/>
    <mergeCell ref="A89:E89"/>
    <mergeCell ref="A341:B341"/>
    <mergeCell ref="A132:E132"/>
    <mergeCell ref="A147:E147"/>
    <mergeCell ref="A155:E155"/>
    <mergeCell ref="A164:E164"/>
    <mergeCell ref="A187:E187"/>
    <mergeCell ref="A208:E208"/>
    <mergeCell ref="A237:E237"/>
    <mergeCell ref="A261:E261"/>
    <mergeCell ref="A278:E278"/>
    <mergeCell ref="A307:E307"/>
    <mergeCell ref="A325:E325"/>
    <mergeCell ref="A58:E58"/>
    <mergeCell ref="A1:E1"/>
    <mergeCell ref="B3:E3"/>
    <mergeCell ref="A103:E103"/>
    <mergeCell ref="A110:E110"/>
    <mergeCell ref="A15:E15"/>
    <mergeCell ref="A28:E28"/>
    <mergeCell ref="A31:E31"/>
    <mergeCell ref="A35:E35"/>
    <mergeCell ref="A47:E47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view="pageBreakPreview" topLeftCell="A20" zoomScale="125" zoomScaleNormal="125" zoomScaleSheetLayoutView="100" zoomScalePageLayoutView="125" workbookViewId="0">
      <selection activeCell="B26" sqref="B26"/>
    </sheetView>
  </sheetViews>
  <sheetFormatPr defaultColWidth="8.85546875" defaultRowHeight="15"/>
  <cols>
    <col min="1" max="1" width="7.85546875" style="16" customWidth="1"/>
    <col min="2" max="2" width="42.7109375" style="18" customWidth="1"/>
    <col min="3" max="3" width="13.140625" style="16" customWidth="1"/>
    <col min="4" max="4" width="14.28515625" style="17" customWidth="1"/>
    <col min="5" max="5" width="11.7109375" style="16" customWidth="1"/>
    <col min="6" max="7" width="12.42578125" style="17" bestFit="1" customWidth="1"/>
    <col min="8" max="8" width="14.42578125" style="17" customWidth="1"/>
  </cols>
  <sheetData>
    <row r="1" spans="1:8" ht="15" customHeight="1">
      <c r="A1" s="160" t="s">
        <v>24</v>
      </c>
      <c r="B1" s="1"/>
      <c r="C1" s="160" t="s">
        <v>25</v>
      </c>
      <c r="D1" s="149" t="s">
        <v>26</v>
      </c>
      <c r="E1" s="160" t="s">
        <v>27</v>
      </c>
      <c r="F1" s="149" t="s">
        <v>28</v>
      </c>
      <c r="G1" s="149" t="s">
        <v>29</v>
      </c>
      <c r="H1" s="149" t="s">
        <v>30</v>
      </c>
    </row>
    <row r="2" spans="1:8" ht="25.5" customHeight="1" thickBot="1">
      <c r="A2" s="161"/>
      <c r="B2" s="2" t="s">
        <v>31</v>
      </c>
      <c r="C2" s="161"/>
      <c r="D2" s="150"/>
      <c r="E2" s="161"/>
      <c r="F2" s="150"/>
      <c r="G2" s="150"/>
      <c r="H2" s="150"/>
    </row>
    <row r="3" spans="1:8" ht="15.75" thickBot="1">
      <c r="A3" s="32">
        <v>1</v>
      </c>
      <c r="B3" s="33">
        <v>2</v>
      </c>
      <c r="C3" s="33">
        <v>3</v>
      </c>
      <c r="D3" s="34">
        <v>4</v>
      </c>
      <c r="E3" s="34">
        <v>5</v>
      </c>
      <c r="F3" s="35">
        <v>6</v>
      </c>
      <c r="G3" s="36">
        <v>7</v>
      </c>
      <c r="H3" s="34">
        <v>8</v>
      </c>
    </row>
    <row r="4" spans="1:8">
      <c r="A4" s="151" t="s">
        <v>345</v>
      </c>
      <c r="B4" s="152"/>
      <c r="C4" s="152"/>
      <c r="D4" s="152"/>
      <c r="E4" s="152"/>
      <c r="F4" s="152"/>
      <c r="G4" s="152"/>
      <c r="H4" s="153"/>
    </row>
    <row r="5" spans="1:8">
      <c r="A5" s="154"/>
      <c r="B5" s="155"/>
      <c r="C5" s="155"/>
      <c r="D5" s="155"/>
      <c r="E5" s="155"/>
      <c r="F5" s="155"/>
      <c r="G5" s="155"/>
      <c r="H5" s="156"/>
    </row>
    <row r="6" spans="1:8" ht="12" customHeight="1" thickBot="1">
      <c r="A6" s="154"/>
      <c r="B6" s="155"/>
      <c r="C6" s="155"/>
      <c r="D6" s="155"/>
      <c r="E6" s="155"/>
      <c r="F6" s="155"/>
      <c r="G6" s="155"/>
      <c r="H6" s="156"/>
    </row>
    <row r="7" spans="1:8" ht="15.75" hidden="1" thickBot="1">
      <c r="A7" s="157"/>
      <c r="B7" s="158"/>
      <c r="C7" s="158"/>
      <c r="D7" s="158"/>
      <c r="E7" s="158"/>
      <c r="F7" s="158"/>
      <c r="G7" s="158"/>
      <c r="H7" s="159"/>
    </row>
    <row r="8" spans="1:8" s="30" customFormat="1" ht="16.5" thickTop="1" thickBot="1">
      <c r="A8" s="3"/>
      <c r="B8" s="37" t="s">
        <v>199</v>
      </c>
      <c r="C8" s="37"/>
      <c r="D8" s="37"/>
      <c r="E8" s="37"/>
      <c r="F8" s="37"/>
      <c r="G8" s="37"/>
      <c r="H8" s="7"/>
    </row>
    <row r="9" spans="1:8" ht="27" thickTop="1" thickBot="1">
      <c r="A9" s="83">
        <v>1</v>
      </c>
      <c r="B9" s="19" t="s">
        <v>203</v>
      </c>
      <c r="C9" s="20">
        <v>1</v>
      </c>
      <c r="D9" s="8"/>
      <c r="E9" s="9"/>
      <c r="F9" s="10"/>
      <c r="G9" s="11"/>
      <c r="H9" s="10"/>
    </row>
    <row r="10" spans="1:8" s="30" customFormat="1" ht="16.5" thickTop="1" thickBot="1">
      <c r="A10" s="3"/>
      <c r="B10" s="37" t="s">
        <v>200</v>
      </c>
      <c r="C10" s="37"/>
      <c r="D10" s="37"/>
      <c r="E10" s="37"/>
      <c r="F10" s="37"/>
      <c r="G10" s="37"/>
      <c r="H10" s="7"/>
    </row>
    <row r="11" spans="1:8" ht="27" thickTop="1" thickBot="1">
      <c r="A11" s="83">
        <v>1</v>
      </c>
      <c r="B11" s="19" t="s">
        <v>346</v>
      </c>
      <c r="C11" s="20">
        <v>2</v>
      </c>
      <c r="D11" s="8"/>
      <c r="E11" s="9"/>
      <c r="F11" s="10"/>
      <c r="G11" s="11"/>
      <c r="H11" s="10"/>
    </row>
    <row r="12" spans="1:8" s="30" customFormat="1" ht="26.25" thickBot="1">
      <c r="A12" s="83">
        <f>A11+1</f>
        <v>2</v>
      </c>
      <c r="B12" s="19" t="s">
        <v>127</v>
      </c>
      <c r="C12" s="20">
        <v>2</v>
      </c>
      <c r="D12" s="12"/>
      <c r="E12" s="15"/>
      <c r="F12" s="13"/>
      <c r="G12" s="14"/>
      <c r="H12" s="13"/>
    </row>
    <row r="13" spans="1:8" s="30" customFormat="1" ht="16.5" thickTop="1" thickBot="1">
      <c r="A13" s="3"/>
      <c r="B13" s="37" t="s">
        <v>241</v>
      </c>
      <c r="C13" s="37"/>
      <c r="D13" s="37"/>
      <c r="E13" s="37"/>
      <c r="F13" s="37"/>
      <c r="G13" s="37"/>
      <c r="H13" s="7"/>
    </row>
    <row r="14" spans="1:8" ht="16.5" thickTop="1" thickBot="1">
      <c r="A14" s="83">
        <f t="shared" ref="A14:A16" si="0">A13+1</f>
        <v>1</v>
      </c>
      <c r="B14" s="19" t="s">
        <v>38</v>
      </c>
      <c r="C14" s="20">
        <v>1</v>
      </c>
      <c r="D14" s="8"/>
      <c r="E14" s="9"/>
      <c r="F14" s="10"/>
      <c r="G14" s="11"/>
      <c r="H14" s="10"/>
    </row>
    <row r="15" spans="1:8" ht="15.75" thickBot="1">
      <c r="A15" s="83">
        <f t="shared" si="0"/>
        <v>2</v>
      </c>
      <c r="B15" s="19" t="s">
        <v>39</v>
      </c>
      <c r="C15" s="20">
        <v>1</v>
      </c>
      <c r="D15" s="8"/>
      <c r="E15" s="9"/>
      <c r="F15" s="10"/>
      <c r="G15" s="11"/>
      <c r="H15" s="10"/>
    </row>
    <row r="16" spans="1:8" ht="15.75" thickBot="1">
      <c r="A16" s="83">
        <f t="shared" si="0"/>
        <v>3</v>
      </c>
      <c r="B16" s="19" t="s">
        <v>39</v>
      </c>
      <c r="C16" s="20">
        <v>1</v>
      </c>
      <c r="D16" s="8"/>
      <c r="E16" s="9"/>
      <c r="F16" s="10"/>
      <c r="G16" s="11"/>
      <c r="H16" s="10"/>
    </row>
    <row r="17" spans="1:8" s="30" customFormat="1" ht="16.5" thickTop="1" thickBot="1">
      <c r="A17" s="3"/>
      <c r="B17" s="37" t="s">
        <v>242</v>
      </c>
      <c r="C17" s="37"/>
      <c r="D17" s="37"/>
      <c r="E17" s="37"/>
      <c r="F17" s="37"/>
      <c r="G17" s="37"/>
      <c r="H17" s="7"/>
    </row>
    <row r="18" spans="1:8" ht="16.5" thickTop="1" thickBot="1">
      <c r="A18" s="83">
        <f>A17+1</f>
        <v>1</v>
      </c>
      <c r="B18" s="19" t="s">
        <v>47</v>
      </c>
      <c r="C18" s="20">
        <v>1</v>
      </c>
      <c r="D18" s="8"/>
      <c r="E18" s="9"/>
      <c r="F18" s="10"/>
      <c r="G18" s="11"/>
      <c r="H18" s="10"/>
    </row>
    <row r="19" spans="1:8" s="30" customFormat="1" ht="16.5" thickTop="1" thickBot="1">
      <c r="A19" s="3"/>
      <c r="B19" s="37" t="s">
        <v>243</v>
      </c>
      <c r="C19" s="37"/>
      <c r="D19" s="37"/>
      <c r="E19" s="37"/>
      <c r="F19" s="37"/>
      <c r="G19" s="37"/>
      <c r="H19" s="7"/>
    </row>
    <row r="20" spans="1:8" ht="16.5" thickTop="1" thickBot="1">
      <c r="A20" s="83">
        <f>A19+1</f>
        <v>1</v>
      </c>
      <c r="B20" s="19" t="s">
        <v>41</v>
      </c>
      <c r="C20" s="20">
        <v>7</v>
      </c>
      <c r="D20" s="8"/>
      <c r="E20" s="9"/>
      <c r="F20" s="10"/>
      <c r="G20" s="11"/>
      <c r="H20" s="10"/>
    </row>
    <row r="21" spans="1:8" s="30" customFormat="1" ht="16.5" thickTop="1" thickBot="1">
      <c r="A21" s="3"/>
      <c r="B21" s="37" t="s">
        <v>244</v>
      </c>
      <c r="C21" s="37"/>
      <c r="D21" s="37"/>
      <c r="E21" s="37"/>
      <c r="F21" s="37"/>
      <c r="G21" s="37"/>
      <c r="H21" s="7"/>
    </row>
    <row r="22" spans="1:8" ht="16.5" thickTop="1" thickBot="1">
      <c r="A22" s="83">
        <f t="shared" ref="A22:A23" si="1">A21+1</f>
        <v>1</v>
      </c>
      <c r="B22" s="19" t="s">
        <v>48</v>
      </c>
      <c r="C22" s="20">
        <v>2</v>
      </c>
      <c r="D22" s="8"/>
      <c r="E22" s="9"/>
      <c r="F22" s="10"/>
      <c r="G22" s="11"/>
      <c r="H22" s="10"/>
    </row>
    <row r="23" spans="1:8" ht="15.75" thickBot="1">
      <c r="A23" s="83">
        <f t="shared" si="1"/>
        <v>2</v>
      </c>
      <c r="B23" s="19" t="s">
        <v>40</v>
      </c>
      <c r="C23" s="20">
        <v>1</v>
      </c>
      <c r="D23" s="8"/>
      <c r="E23" s="9"/>
      <c r="F23" s="10"/>
      <c r="G23" s="11"/>
      <c r="H23" s="10"/>
    </row>
    <row r="24" spans="1:8" s="30" customFormat="1" ht="16.5" thickTop="1" thickBot="1">
      <c r="A24" s="3"/>
      <c r="B24" s="37" t="s">
        <v>245</v>
      </c>
      <c r="C24" s="37"/>
      <c r="D24" s="37"/>
      <c r="E24" s="37"/>
      <c r="F24" s="37"/>
      <c r="G24" s="37"/>
      <c r="H24" s="7"/>
    </row>
    <row r="25" spans="1:8" ht="16.5" thickTop="1" thickBot="1">
      <c r="A25" s="83">
        <f>A24+1</f>
        <v>1</v>
      </c>
      <c r="B25" s="19" t="s">
        <v>42</v>
      </c>
      <c r="C25" s="20">
        <v>2</v>
      </c>
      <c r="D25" s="8"/>
      <c r="E25" s="9"/>
      <c r="F25" s="10"/>
      <c r="G25" s="11"/>
      <c r="H25" s="10"/>
    </row>
    <row r="26" spans="1:8" s="30" customFormat="1" ht="16.5" thickTop="1" thickBot="1">
      <c r="A26" s="3"/>
      <c r="B26" s="110" t="s">
        <v>1111</v>
      </c>
      <c r="C26" s="37"/>
      <c r="D26" s="37"/>
      <c r="E26" s="37"/>
      <c r="F26" s="37"/>
      <c r="G26" s="37"/>
      <c r="H26" s="7"/>
    </row>
    <row r="27" spans="1:8" ht="16.5" thickTop="1" thickBot="1">
      <c r="A27" s="83">
        <v>2</v>
      </c>
      <c r="B27" s="19" t="s">
        <v>46</v>
      </c>
      <c r="C27" s="20">
        <v>1</v>
      </c>
      <c r="D27" s="12"/>
      <c r="E27" s="15"/>
      <c r="F27" s="13"/>
      <c r="G27" s="14"/>
      <c r="H27" s="13"/>
    </row>
    <row r="28" spans="1:8" s="30" customFormat="1" ht="16.5" thickTop="1" thickBot="1">
      <c r="A28" s="3"/>
      <c r="B28" s="37" t="s">
        <v>246</v>
      </c>
      <c r="C28" s="37"/>
      <c r="D28" s="37"/>
      <c r="E28" s="37"/>
      <c r="F28" s="37"/>
      <c r="G28" s="37"/>
      <c r="H28" s="7"/>
    </row>
    <row r="29" spans="1:8" ht="27" thickTop="1" thickBot="1">
      <c r="A29" s="83">
        <f>A28+1</f>
        <v>1</v>
      </c>
      <c r="B29" s="19" t="s">
        <v>45</v>
      </c>
      <c r="C29" s="20">
        <v>1</v>
      </c>
      <c r="D29" s="12"/>
      <c r="E29" s="15"/>
      <c r="F29" s="13"/>
      <c r="G29" s="14"/>
      <c r="H29" s="13"/>
    </row>
    <row r="30" spans="1:8" s="30" customFormat="1" ht="16.5" thickTop="1" thickBot="1">
      <c r="A30" s="3"/>
      <c r="B30" s="37" t="s">
        <v>247</v>
      </c>
      <c r="C30" s="37"/>
      <c r="D30" s="37"/>
      <c r="E30" s="37"/>
      <c r="F30" s="37"/>
      <c r="G30" s="37"/>
      <c r="H30" s="7"/>
    </row>
    <row r="31" spans="1:8" ht="16.5" thickTop="1" thickBot="1">
      <c r="A31" s="83">
        <v>1</v>
      </c>
      <c r="B31" s="19" t="s">
        <v>44</v>
      </c>
      <c r="C31" s="20">
        <v>1</v>
      </c>
      <c r="D31" s="8"/>
      <c r="E31" s="9"/>
      <c r="F31" s="10"/>
      <c r="G31" s="11"/>
      <c r="H31" s="10"/>
    </row>
    <row r="32" spans="1:8" s="30" customFormat="1" ht="15.75" thickBot="1">
      <c r="A32" s="83">
        <v>2</v>
      </c>
      <c r="B32" s="19" t="s">
        <v>43</v>
      </c>
      <c r="C32" s="20">
        <v>1</v>
      </c>
      <c r="D32" s="8"/>
      <c r="E32" s="9"/>
      <c r="F32" s="10"/>
      <c r="G32" s="11"/>
      <c r="H32" s="10"/>
    </row>
    <row r="33" spans="1:8" ht="26.25" thickBot="1">
      <c r="A33" s="83">
        <v>3</v>
      </c>
      <c r="B33" s="19" t="s">
        <v>975</v>
      </c>
      <c r="C33" s="20">
        <v>1</v>
      </c>
      <c r="D33" s="8"/>
      <c r="E33" s="9"/>
      <c r="F33" s="10"/>
      <c r="G33" s="11"/>
      <c r="H33" s="10"/>
    </row>
    <row r="34" spans="1:8" ht="16.5" thickTop="1" thickBot="1">
      <c r="A34" s="3"/>
      <c r="B34" s="4"/>
      <c r="C34" s="5"/>
      <c r="D34" s="6"/>
      <c r="E34" s="5"/>
      <c r="F34" s="6" t="s">
        <v>32</v>
      </c>
      <c r="G34" s="7">
        <f>SUM(G9:G25)</f>
        <v>0</v>
      </c>
      <c r="H34" s="6">
        <f>SUM(H9:H25)</f>
        <v>0</v>
      </c>
    </row>
    <row r="35" spans="1:8" ht="15.75" thickTop="1"/>
  </sheetData>
  <autoFilter ref="A8:H34"/>
  <mergeCells count="8">
    <mergeCell ref="H1:H2"/>
    <mergeCell ref="A4:H7"/>
    <mergeCell ref="A1:A2"/>
    <mergeCell ref="C1:C2"/>
    <mergeCell ref="D1:D2"/>
    <mergeCell ref="E1:E2"/>
    <mergeCell ref="F1:F2"/>
    <mergeCell ref="G1:G2"/>
  </mergeCells>
  <pageMargins left="0.25" right="0.25" top="0.75" bottom="0.75" header="0.3" footer="0.3"/>
  <pageSetup paperSize="9" scale="78" orientation="landscape" r:id="rId1"/>
  <rowBreaks count="2" manualBreakCount="2">
    <brk id="34" max="11" man="1"/>
    <brk id="36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6"/>
  <sheetViews>
    <sheetView view="pageBreakPreview" topLeftCell="A10" zoomScaleSheetLayoutView="100" workbookViewId="0">
      <selection activeCell="B24" sqref="B24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200</v>
      </c>
      <c r="C10" s="38"/>
      <c r="D10" s="38"/>
      <c r="E10" s="85"/>
    </row>
    <row r="11" spans="1:5" ht="16.5" thickTop="1" thickBot="1">
      <c r="A11" s="46">
        <v>1</v>
      </c>
      <c r="B11" s="47" t="s">
        <v>37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7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82" t="s">
        <v>907</v>
      </c>
      <c r="C15" s="75" t="s">
        <v>11</v>
      </c>
      <c r="D15" s="64"/>
      <c r="E15" s="77" t="s">
        <v>6</v>
      </c>
    </row>
    <row r="16" spans="1:5">
      <c r="A16" s="53">
        <f t="shared" si="0"/>
        <v>11</v>
      </c>
      <c r="B16" s="82" t="s">
        <v>1122</v>
      </c>
      <c r="C16" s="75" t="s">
        <v>11</v>
      </c>
      <c r="D16" s="64"/>
      <c r="E16" s="77" t="s">
        <v>6</v>
      </c>
    </row>
    <row r="17" spans="1:5" ht="39.75" customHeight="1">
      <c r="A17" s="53">
        <f t="shared" si="0"/>
        <v>12</v>
      </c>
      <c r="B17" s="82" t="s">
        <v>555</v>
      </c>
      <c r="C17" s="75" t="s">
        <v>11</v>
      </c>
      <c r="D17" s="76"/>
      <c r="E17" s="77" t="s">
        <v>554</v>
      </c>
    </row>
    <row r="18" spans="1:5" ht="21">
      <c r="A18" s="53">
        <f t="shared" si="0"/>
        <v>13</v>
      </c>
      <c r="B18" s="82" t="s">
        <v>556</v>
      </c>
      <c r="C18" s="75" t="s">
        <v>11</v>
      </c>
      <c r="D18" s="64"/>
      <c r="E18" s="77" t="s">
        <v>6</v>
      </c>
    </row>
    <row r="19" spans="1:5" ht="21">
      <c r="A19" s="53">
        <f t="shared" si="0"/>
        <v>14</v>
      </c>
      <c r="B19" s="82" t="s">
        <v>1082</v>
      </c>
      <c r="C19" s="75" t="s">
        <v>11</v>
      </c>
      <c r="D19" s="64"/>
      <c r="E19" s="77" t="s">
        <v>1086</v>
      </c>
    </row>
    <row r="20" spans="1:5">
      <c r="A20" s="53">
        <f t="shared" si="0"/>
        <v>15</v>
      </c>
      <c r="B20" s="82" t="s">
        <v>557</v>
      </c>
      <c r="C20" s="75" t="s">
        <v>11</v>
      </c>
      <c r="D20" s="78"/>
      <c r="E20" s="77" t="s">
        <v>6</v>
      </c>
    </row>
    <row r="21" spans="1:5" ht="42">
      <c r="A21" s="53">
        <f t="shared" si="0"/>
        <v>16</v>
      </c>
      <c r="B21" s="82" t="s">
        <v>1083</v>
      </c>
      <c r="C21" s="75" t="s">
        <v>11</v>
      </c>
      <c r="D21" s="79"/>
      <c r="E21" s="77" t="s">
        <v>6</v>
      </c>
    </row>
    <row r="22" spans="1:5" ht="31.5">
      <c r="A22" s="53">
        <f t="shared" si="0"/>
        <v>17</v>
      </c>
      <c r="B22" s="74" t="s">
        <v>1084</v>
      </c>
      <c r="C22" s="75" t="s">
        <v>11</v>
      </c>
      <c r="D22" s="78"/>
      <c r="E22" s="77" t="s">
        <v>1085</v>
      </c>
    </row>
    <row r="23" spans="1:5" ht="21">
      <c r="A23" s="53">
        <f t="shared" si="0"/>
        <v>18</v>
      </c>
      <c r="B23" s="82" t="s">
        <v>913</v>
      </c>
      <c r="C23" s="75" t="s">
        <v>11</v>
      </c>
      <c r="D23" s="79"/>
      <c r="E23" s="77" t="s">
        <v>6</v>
      </c>
    </row>
    <row r="24" spans="1:5" ht="31.5">
      <c r="A24" s="53">
        <f t="shared" si="0"/>
        <v>19</v>
      </c>
      <c r="B24" s="82" t="s">
        <v>914</v>
      </c>
      <c r="C24" s="75" t="s">
        <v>11</v>
      </c>
      <c r="D24" s="78"/>
      <c r="E24" s="77" t="s">
        <v>6</v>
      </c>
    </row>
    <row r="25" spans="1:5">
      <c r="A25" s="53">
        <f t="shared" si="0"/>
        <v>20</v>
      </c>
      <c r="B25" s="82" t="s">
        <v>548</v>
      </c>
      <c r="C25" s="75" t="s">
        <v>11</v>
      </c>
      <c r="D25" s="79"/>
      <c r="E25" s="77" t="s">
        <v>6</v>
      </c>
    </row>
    <row r="26" spans="1:5">
      <c r="A26" s="53">
        <f t="shared" si="0"/>
        <v>21</v>
      </c>
      <c r="B26" s="82" t="s">
        <v>558</v>
      </c>
      <c r="C26" s="75" t="s">
        <v>11</v>
      </c>
      <c r="D26" s="78"/>
      <c r="E26" s="77" t="s">
        <v>6</v>
      </c>
    </row>
    <row r="27" spans="1:5" ht="21">
      <c r="A27" s="53">
        <f t="shared" si="0"/>
        <v>22</v>
      </c>
      <c r="B27" s="82" t="s">
        <v>559</v>
      </c>
      <c r="C27" s="75" t="s">
        <v>11</v>
      </c>
      <c r="D27" s="79"/>
      <c r="E27" s="77" t="s">
        <v>560</v>
      </c>
    </row>
    <row r="28" spans="1:5">
      <c r="A28" s="53">
        <f t="shared" si="0"/>
        <v>23</v>
      </c>
      <c r="B28" s="82" t="s">
        <v>561</v>
      </c>
      <c r="C28" s="75" t="s">
        <v>11</v>
      </c>
      <c r="D28" s="78"/>
      <c r="E28" s="77" t="s">
        <v>6</v>
      </c>
    </row>
    <row r="29" spans="1:5" ht="21">
      <c r="A29" s="53">
        <f t="shared" si="0"/>
        <v>24</v>
      </c>
      <c r="B29" s="82" t="s">
        <v>1102</v>
      </c>
      <c r="C29" s="75" t="s">
        <v>11</v>
      </c>
      <c r="D29" s="79"/>
      <c r="E29" s="77" t="s">
        <v>6</v>
      </c>
    </row>
    <row r="30" spans="1:5">
      <c r="A30" s="53">
        <f t="shared" si="0"/>
        <v>25</v>
      </c>
      <c r="B30" s="82" t="s">
        <v>549</v>
      </c>
      <c r="C30" s="75" t="s">
        <v>11</v>
      </c>
      <c r="D30" s="64"/>
      <c r="E30" s="77" t="s">
        <v>6</v>
      </c>
    </row>
    <row r="31" spans="1:5" ht="21">
      <c r="A31" s="53">
        <f t="shared" si="0"/>
        <v>26</v>
      </c>
      <c r="B31" s="82" t="s">
        <v>562</v>
      </c>
      <c r="C31" s="75" t="s">
        <v>11</v>
      </c>
      <c r="D31" s="64"/>
      <c r="E31" s="77" t="s">
        <v>6</v>
      </c>
    </row>
    <row r="32" spans="1:5">
      <c r="A32" s="53">
        <f t="shared" si="0"/>
        <v>27</v>
      </c>
      <c r="B32" s="82" t="s">
        <v>904</v>
      </c>
      <c r="C32" s="75" t="s">
        <v>11</v>
      </c>
      <c r="D32" s="79"/>
      <c r="E32" s="77" t="s">
        <v>6</v>
      </c>
    </row>
    <row r="33" spans="1:5" ht="21">
      <c r="A33" s="53">
        <f t="shared" si="0"/>
        <v>28</v>
      </c>
      <c r="B33" s="82" t="s">
        <v>1087</v>
      </c>
      <c r="C33" s="75" t="s">
        <v>11</v>
      </c>
      <c r="D33" s="76"/>
      <c r="E33" s="77" t="s">
        <v>6</v>
      </c>
    </row>
    <row r="34" spans="1:5">
      <c r="A34" s="53">
        <f t="shared" si="0"/>
        <v>29</v>
      </c>
      <c r="B34" s="74" t="s">
        <v>563</v>
      </c>
      <c r="C34" s="75" t="s">
        <v>11</v>
      </c>
      <c r="D34" s="64"/>
      <c r="E34" s="77" t="s">
        <v>6</v>
      </c>
    </row>
    <row r="35" spans="1:5">
      <c r="A35" s="53">
        <f t="shared" si="0"/>
        <v>30</v>
      </c>
      <c r="B35" s="74" t="s">
        <v>564</v>
      </c>
      <c r="C35" s="75" t="s">
        <v>11</v>
      </c>
      <c r="D35" s="64"/>
      <c r="E35" s="77" t="s">
        <v>6</v>
      </c>
    </row>
    <row r="36" spans="1:5">
      <c r="A36" s="53">
        <f t="shared" si="0"/>
        <v>31</v>
      </c>
      <c r="B36" s="74" t="s">
        <v>565</v>
      </c>
      <c r="C36" s="75" t="s">
        <v>11</v>
      </c>
      <c r="D36" s="79"/>
      <c r="E36" s="77" t="s">
        <v>6</v>
      </c>
    </row>
    <row r="37" spans="1:5" ht="21">
      <c r="A37" s="53">
        <f t="shared" si="0"/>
        <v>32</v>
      </c>
      <c r="B37" s="74" t="s">
        <v>550</v>
      </c>
      <c r="C37" s="75" t="s">
        <v>201</v>
      </c>
      <c r="D37" s="76"/>
      <c r="E37" s="77" t="s">
        <v>202</v>
      </c>
    </row>
    <row r="38" spans="1:5" ht="21">
      <c r="A38" s="53">
        <f t="shared" si="0"/>
        <v>33</v>
      </c>
      <c r="B38" s="74" t="s">
        <v>1088</v>
      </c>
      <c r="C38" s="75" t="s">
        <v>11</v>
      </c>
      <c r="D38" s="64"/>
      <c r="E38" s="77" t="s">
        <v>6</v>
      </c>
    </row>
    <row r="39" spans="1:5" ht="52.5">
      <c r="A39" s="53">
        <f t="shared" si="0"/>
        <v>34</v>
      </c>
      <c r="B39" s="74" t="s">
        <v>1109</v>
      </c>
      <c r="C39" s="61" t="s">
        <v>11</v>
      </c>
      <c r="D39" s="81"/>
      <c r="E39" s="77" t="s">
        <v>6</v>
      </c>
    </row>
    <row r="40" spans="1:5" ht="21">
      <c r="A40" s="53">
        <f t="shared" si="0"/>
        <v>35</v>
      </c>
      <c r="B40" s="74" t="s">
        <v>566</v>
      </c>
      <c r="C40" s="75" t="s">
        <v>201</v>
      </c>
      <c r="D40" s="76"/>
      <c r="E40" s="77" t="s">
        <v>567</v>
      </c>
    </row>
    <row r="41" spans="1:5" ht="39.75" customHeight="1">
      <c r="A41" s="53">
        <f t="shared" si="0"/>
        <v>36</v>
      </c>
      <c r="B41" s="74" t="s">
        <v>551</v>
      </c>
      <c r="C41" s="75" t="s">
        <v>11</v>
      </c>
      <c r="D41" s="76"/>
      <c r="E41" s="77" t="s">
        <v>6</v>
      </c>
    </row>
    <row r="42" spans="1:5" ht="27.75" customHeight="1">
      <c r="A42" s="53">
        <f t="shared" si="0"/>
        <v>37</v>
      </c>
      <c r="B42" s="74" t="s">
        <v>1089</v>
      </c>
      <c r="C42" s="75" t="s">
        <v>11</v>
      </c>
      <c r="D42" s="81"/>
      <c r="E42" s="77" t="s">
        <v>6</v>
      </c>
    </row>
    <row r="43" spans="1:5" ht="42">
      <c r="A43" s="53">
        <f t="shared" si="0"/>
        <v>38</v>
      </c>
      <c r="B43" s="74" t="s">
        <v>1108</v>
      </c>
      <c r="C43" s="75" t="s">
        <v>11</v>
      </c>
      <c r="D43" s="64"/>
      <c r="E43" s="77" t="s">
        <v>6</v>
      </c>
    </row>
    <row r="44" spans="1:5">
      <c r="A44" s="53">
        <f t="shared" si="0"/>
        <v>39</v>
      </c>
      <c r="B44" s="74" t="s">
        <v>552</v>
      </c>
      <c r="C44" s="75" t="s">
        <v>11</v>
      </c>
      <c r="D44" s="64"/>
      <c r="E44" s="77" t="s">
        <v>6</v>
      </c>
    </row>
    <row r="45" spans="1:5">
      <c r="A45" s="53">
        <f t="shared" si="0"/>
        <v>40</v>
      </c>
      <c r="B45" s="74" t="s">
        <v>553</v>
      </c>
      <c r="C45" s="75" t="s">
        <v>11</v>
      </c>
      <c r="D45" s="64"/>
      <c r="E45" s="77" t="s">
        <v>6</v>
      </c>
    </row>
    <row r="46" spans="1:5">
      <c r="A46" s="53">
        <f t="shared" si="0"/>
        <v>41</v>
      </c>
      <c r="B46" s="74" t="s">
        <v>903</v>
      </c>
      <c r="C46" s="75" t="s">
        <v>11</v>
      </c>
      <c r="D46" s="78"/>
      <c r="E46" s="77" t="s">
        <v>6</v>
      </c>
    </row>
    <row r="47" spans="1:5">
      <c r="A47" s="53">
        <f t="shared" si="0"/>
        <v>42</v>
      </c>
      <c r="B47" s="74" t="s">
        <v>834</v>
      </c>
      <c r="C47" s="75" t="s">
        <v>11</v>
      </c>
      <c r="D47" s="79"/>
      <c r="E47" s="77" t="s">
        <v>6</v>
      </c>
    </row>
    <row r="48" spans="1:5" ht="31.5">
      <c r="A48" s="53">
        <f t="shared" si="0"/>
        <v>43</v>
      </c>
      <c r="B48" s="74" t="s">
        <v>1090</v>
      </c>
      <c r="C48" s="75" t="s">
        <v>11</v>
      </c>
      <c r="D48" s="78"/>
      <c r="E48" s="77" t="s">
        <v>1091</v>
      </c>
    </row>
    <row r="49" spans="1:5" ht="31.5">
      <c r="A49" s="53">
        <f t="shared" si="0"/>
        <v>44</v>
      </c>
      <c r="B49" s="74" t="s">
        <v>575</v>
      </c>
      <c r="C49" s="75" t="s">
        <v>11</v>
      </c>
      <c r="D49" s="79"/>
      <c r="E49" s="77" t="s">
        <v>1092</v>
      </c>
    </row>
    <row r="50" spans="1:5">
      <c r="A50" s="53">
        <f t="shared" si="0"/>
        <v>45</v>
      </c>
      <c r="B50" s="74" t="s">
        <v>574</v>
      </c>
      <c r="C50" s="75" t="s">
        <v>11</v>
      </c>
      <c r="D50" s="78"/>
      <c r="E50" s="77" t="s">
        <v>6</v>
      </c>
    </row>
    <row r="51" spans="1:5">
      <c r="A51" s="53">
        <f t="shared" si="0"/>
        <v>46</v>
      </c>
      <c r="B51" s="82" t="s">
        <v>902</v>
      </c>
      <c r="C51" s="75" t="s">
        <v>11</v>
      </c>
      <c r="D51" s="78"/>
      <c r="E51" s="77" t="s">
        <v>6</v>
      </c>
    </row>
    <row r="52" spans="1:5">
      <c r="A52" s="53">
        <f t="shared" si="0"/>
        <v>47</v>
      </c>
      <c r="B52" s="74" t="s">
        <v>573</v>
      </c>
      <c r="C52" s="75" t="s">
        <v>11</v>
      </c>
      <c r="D52" s="64"/>
      <c r="E52" s="77" t="s">
        <v>6</v>
      </c>
    </row>
    <row r="53" spans="1:5">
      <c r="A53" s="53">
        <f t="shared" si="0"/>
        <v>48</v>
      </c>
      <c r="B53" s="74" t="s">
        <v>572</v>
      </c>
      <c r="C53" s="75" t="s">
        <v>11</v>
      </c>
      <c r="D53" s="79"/>
      <c r="E53" s="77" t="s">
        <v>6</v>
      </c>
    </row>
    <row r="54" spans="1:5" ht="42">
      <c r="A54" s="53">
        <f t="shared" si="0"/>
        <v>49</v>
      </c>
      <c r="B54" s="74" t="s">
        <v>1093</v>
      </c>
      <c r="C54" s="75" t="s">
        <v>11</v>
      </c>
      <c r="D54" s="76"/>
      <c r="E54" s="77" t="s">
        <v>6</v>
      </c>
    </row>
    <row r="55" spans="1:5" ht="31.5">
      <c r="A55" s="53">
        <f t="shared" si="0"/>
        <v>50</v>
      </c>
      <c r="B55" s="74" t="s">
        <v>1094</v>
      </c>
      <c r="C55" s="75" t="s">
        <v>11</v>
      </c>
      <c r="D55" s="64"/>
      <c r="E55" s="77" t="s">
        <v>6</v>
      </c>
    </row>
    <row r="56" spans="1:5" ht="84">
      <c r="A56" s="53">
        <f t="shared" si="0"/>
        <v>51</v>
      </c>
      <c r="B56" s="82" t="s">
        <v>1095</v>
      </c>
      <c r="C56" s="75" t="s">
        <v>11</v>
      </c>
      <c r="D56" s="64"/>
      <c r="E56" s="77" t="s">
        <v>6</v>
      </c>
    </row>
    <row r="57" spans="1:5">
      <c r="A57" s="53">
        <f t="shared" si="0"/>
        <v>52</v>
      </c>
      <c r="B57" s="74" t="s">
        <v>568</v>
      </c>
      <c r="C57" s="75" t="s">
        <v>11</v>
      </c>
      <c r="D57" s="79"/>
      <c r="E57" s="77" t="s">
        <v>6</v>
      </c>
    </row>
    <row r="58" spans="1:5">
      <c r="A58" s="53">
        <f t="shared" si="0"/>
        <v>53</v>
      </c>
      <c r="B58" s="74" t="s">
        <v>1096</v>
      </c>
      <c r="C58" s="75" t="s">
        <v>11</v>
      </c>
      <c r="D58" s="64"/>
      <c r="E58" s="77" t="s">
        <v>6</v>
      </c>
    </row>
    <row r="59" spans="1:5">
      <c r="A59" s="53">
        <f t="shared" si="0"/>
        <v>54</v>
      </c>
      <c r="B59" s="74" t="s">
        <v>569</v>
      </c>
      <c r="C59" s="75" t="s">
        <v>11</v>
      </c>
      <c r="D59" s="81"/>
      <c r="E59" s="77" t="s">
        <v>6</v>
      </c>
    </row>
    <row r="60" spans="1:5">
      <c r="A60" s="53">
        <f t="shared" si="0"/>
        <v>55</v>
      </c>
      <c r="B60" s="74" t="s">
        <v>570</v>
      </c>
      <c r="C60" s="75" t="s">
        <v>11</v>
      </c>
      <c r="D60" s="64"/>
      <c r="E60" s="77" t="s">
        <v>6</v>
      </c>
    </row>
    <row r="61" spans="1:5" ht="21">
      <c r="A61" s="53">
        <f t="shared" si="0"/>
        <v>56</v>
      </c>
      <c r="B61" s="74" t="s">
        <v>607</v>
      </c>
      <c r="C61" s="75" t="s">
        <v>11</v>
      </c>
      <c r="D61" s="64"/>
      <c r="E61" s="77" t="s">
        <v>6</v>
      </c>
    </row>
    <row r="62" spans="1:5" ht="21">
      <c r="A62" s="53">
        <f t="shared" si="0"/>
        <v>57</v>
      </c>
      <c r="B62" s="74" t="s">
        <v>571</v>
      </c>
      <c r="C62" s="75" t="s">
        <v>11</v>
      </c>
      <c r="D62" s="64"/>
      <c r="E62" s="77" t="s">
        <v>6</v>
      </c>
    </row>
    <row r="63" spans="1:5">
      <c r="A63" s="130" t="s">
        <v>196</v>
      </c>
      <c r="B63" s="131"/>
      <c r="C63" s="131"/>
      <c r="D63" s="131"/>
      <c r="E63" s="132"/>
    </row>
    <row r="64" spans="1:5" ht="42">
      <c r="A64" s="53">
        <f>A62+1</f>
        <v>58</v>
      </c>
      <c r="B64" s="74" t="s">
        <v>1098</v>
      </c>
      <c r="C64" s="75" t="s">
        <v>11</v>
      </c>
      <c r="D64" s="64"/>
      <c r="E64" s="77" t="s">
        <v>6</v>
      </c>
    </row>
    <row r="65" spans="1:5">
      <c r="A65" s="45">
        <f t="shared" si="0"/>
        <v>59</v>
      </c>
      <c r="B65" s="74" t="s">
        <v>579</v>
      </c>
      <c r="C65" s="75" t="s">
        <v>11</v>
      </c>
      <c r="D65" s="64"/>
      <c r="E65" s="77" t="s">
        <v>6</v>
      </c>
    </row>
    <row r="66" spans="1:5">
      <c r="A66" s="53">
        <f t="shared" si="0"/>
        <v>60</v>
      </c>
      <c r="B66" s="74" t="s">
        <v>1097</v>
      </c>
      <c r="C66" s="75" t="s">
        <v>11</v>
      </c>
      <c r="D66" s="64"/>
      <c r="E66" s="77" t="s">
        <v>6</v>
      </c>
    </row>
    <row r="67" spans="1:5">
      <c r="A67" s="53">
        <f t="shared" si="0"/>
        <v>61</v>
      </c>
      <c r="B67" s="74" t="s">
        <v>1099</v>
      </c>
      <c r="C67" s="75" t="s">
        <v>11</v>
      </c>
      <c r="D67" s="76"/>
      <c r="E67" s="77" t="s">
        <v>6</v>
      </c>
    </row>
    <row r="68" spans="1:5">
      <c r="A68" s="53">
        <f t="shared" si="0"/>
        <v>62</v>
      </c>
      <c r="B68" s="74" t="s">
        <v>604</v>
      </c>
      <c r="C68" s="75" t="s">
        <v>11</v>
      </c>
      <c r="D68" s="81"/>
      <c r="E68" s="77" t="s">
        <v>6</v>
      </c>
    </row>
    <row r="69" spans="1:5">
      <c r="A69" s="53">
        <f t="shared" si="0"/>
        <v>63</v>
      </c>
      <c r="B69" s="74" t="s">
        <v>577</v>
      </c>
      <c r="C69" s="75" t="s">
        <v>11</v>
      </c>
      <c r="D69" s="64"/>
      <c r="E69" s="77" t="s">
        <v>6</v>
      </c>
    </row>
    <row r="70" spans="1:5">
      <c r="A70" s="53">
        <f t="shared" si="0"/>
        <v>64</v>
      </c>
      <c r="B70" s="74" t="s">
        <v>578</v>
      </c>
      <c r="C70" s="75" t="s">
        <v>11</v>
      </c>
      <c r="D70" s="64"/>
      <c r="E70" s="77" t="s">
        <v>6</v>
      </c>
    </row>
    <row r="71" spans="1:5">
      <c r="A71" s="53">
        <f t="shared" si="0"/>
        <v>65</v>
      </c>
      <c r="B71" s="74" t="s">
        <v>1103</v>
      </c>
      <c r="C71" s="75" t="s">
        <v>11</v>
      </c>
      <c r="D71" s="64"/>
      <c r="E71" s="77" t="s">
        <v>6</v>
      </c>
    </row>
    <row r="72" spans="1:5" ht="21">
      <c r="A72" s="53">
        <f t="shared" si="0"/>
        <v>66</v>
      </c>
      <c r="B72" s="82" t="s">
        <v>911</v>
      </c>
      <c r="C72" s="75" t="s">
        <v>11</v>
      </c>
      <c r="D72" s="78"/>
      <c r="E72" s="77" t="s">
        <v>6</v>
      </c>
    </row>
    <row r="73" spans="1:5" ht="31.5">
      <c r="A73" s="53">
        <f t="shared" si="0"/>
        <v>67</v>
      </c>
      <c r="B73" s="82" t="s">
        <v>912</v>
      </c>
      <c r="C73" s="75" t="s">
        <v>11</v>
      </c>
      <c r="D73" s="79"/>
      <c r="E73" s="77" t="s">
        <v>6</v>
      </c>
    </row>
    <row r="74" spans="1:5" ht="21">
      <c r="A74" s="53">
        <f t="shared" si="0"/>
        <v>68</v>
      </c>
      <c r="B74" s="74" t="s">
        <v>580</v>
      </c>
      <c r="C74" s="75" t="s">
        <v>11</v>
      </c>
      <c r="D74" s="78"/>
      <c r="E74" s="77" t="s">
        <v>6</v>
      </c>
    </row>
    <row r="75" spans="1:5">
      <c r="A75" s="53">
        <f t="shared" si="0"/>
        <v>69</v>
      </c>
      <c r="B75" s="74" t="s">
        <v>581</v>
      </c>
      <c r="C75" s="75" t="s">
        <v>11</v>
      </c>
      <c r="D75" s="79"/>
      <c r="E75" s="77" t="s">
        <v>6</v>
      </c>
    </row>
    <row r="76" spans="1:5">
      <c r="A76" s="53">
        <f t="shared" si="0"/>
        <v>70</v>
      </c>
      <c r="B76" s="74" t="s">
        <v>582</v>
      </c>
      <c r="C76" s="75" t="s">
        <v>11</v>
      </c>
      <c r="D76" s="78"/>
      <c r="E76" s="77" t="s">
        <v>6</v>
      </c>
    </row>
    <row r="77" spans="1:5">
      <c r="A77" s="53">
        <f t="shared" ref="A77:A105" si="1">A76+1</f>
        <v>71</v>
      </c>
      <c r="B77" s="74" t="s">
        <v>583</v>
      </c>
      <c r="C77" s="75" t="s">
        <v>11</v>
      </c>
      <c r="D77" s="79"/>
      <c r="E77" s="77" t="s">
        <v>6</v>
      </c>
    </row>
    <row r="78" spans="1:5">
      <c r="A78" s="53">
        <f t="shared" si="1"/>
        <v>72</v>
      </c>
      <c r="B78" s="74" t="s">
        <v>584</v>
      </c>
      <c r="C78" s="75" t="s">
        <v>11</v>
      </c>
      <c r="D78" s="78"/>
      <c r="E78" s="77" t="s">
        <v>6</v>
      </c>
    </row>
    <row r="79" spans="1:5">
      <c r="A79" s="53">
        <f t="shared" si="1"/>
        <v>73</v>
      </c>
      <c r="B79" s="74" t="s">
        <v>585</v>
      </c>
      <c r="C79" s="75" t="s">
        <v>11</v>
      </c>
      <c r="D79" s="79"/>
      <c r="E79" s="77" t="s">
        <v>6</v>
      </c>
    </row>
    <row r="80" spans="1:5">
      <c r="A80" s="53">
        <f t="shared" si="1"/>
        <v>74</v>
      </c>
      <c r="B80" s="74" t="s">
        <v>586</v>
      </c>
      <c r="C80" s="75" t="s">
        <v>11</v>
      </c>
      <c r="D80" s="64"/>
      <c r="E80" s="77" t="s">
        <v>6</v>
      </c>
    </row>
    <row r="81" spans="1:5" ht="21">
      <c r="A81" s="53">
        <f t="shared" si="1"/>
        <v>75</v>
      </c>
      <c r="B81" s="74" t="s">
        <v>587</v>
      </c>
      <c r="C81" s="75" t="s">
        <v>11</v>
      </c>
      <c r="D81" s="64"/>
      <c r="E81" s="77" t="s">
        <v>6</v>
      </c>
    </row>
    <row r="82" spans="1:5">
      <c r="A82" s="53">
        <f t="shared" si="1"/>
        <v>76</v>
      </c>
      <c r="B82" s="74" t="s">
        <v>588</v>
      </c>
      <c r="C82" s="75" t="s">
        <v>11</v>
      </c>
      <c r="D82" s="79"/>
      <c r="E82" s="77" t="s">
        <v>6</v>
      </c>
    </row>
    <row r="83" spans="1:5" ht="21">
      <c r="A83" s="53">
        <f t="shared" si="1"/>
        <v>77</v>
      </c>
      <c r="B83" s="74" t="s">
        <v>1100</v>
      </c>
      <c r="C83" s="75" t="s">
        <v>11</v>
      </c>
      <c r="D83" s="76"/>
      <c r="E83" s="77" t="s">
        <v>6</v>
      </c>
    </row>
    <row r="84" spans="1:5" ht="31.5">
      <c r="A84" s="53">
        <f t="shared" si="1"/>
        <v>78</v>
      </c>
      <c r="B84" s="74" t="s">
        <v>589</v>
      </c>
      <c r="C84" s="75" t="s">
        <v>11</v>
      </c>
      <c r="D84" s="64"/>
      <c r="E84" s="77" t="s">
        <v>6</v>
      </c>
    </row>
    <row r="85" spans="1:5">
      <c r="A85" s="53">
        <f t="shared" si="1"/>
        <v>79</v>
      </c>
      <c r="B85" s="74" t="s">
        <v>590</v>
      </c>
      <c r="C85" s="75" t="s">
        <v>11</v>
      </c>
      <c r="D85" s="64"/>
      <c r="E85" s="77" t="s">
        <v>6</v>
      </c>
    </row>
    <row r="86" spans="1:5" ht="42">
      <c r="A86" s="53">
        <f t="shared" si="1"/>
        <v>80</v>
      </c>
      <c r="B86" s="82" t="s">
        <v>910</v>
      </c>
      <c r="C86" s="75" t="s">
        <v>11</v>
      </c>
      <c r="D86" s="79"/>
      <c r="E86" s="77" t="s">
        <v>6</v>
      </c>
    </row>
    <row r="87" spans="1:5">
      <c r="A87" s="53">
        <f t="shared" si="1"/>
        <v>81</v>
      </c>
      <c r="B87" s="74" t="s">
        <v>1104</v>
      </c>
      <c r="C87" s="75" t="s">
        <v>11</v>
      </c>
      <c r="D87" s="76"/>
      <c r="E87" s="77" t="s">
        <v>6</v>
      </c>
    </row>
    <row r="88" spans="1:5" ht="21">
      <c r="A88" s="53">
        <f t="shared" si="1"/>
        <v>82</v>
      </c>
      <c r="B88" s="74" t="s">
        <v>591</v>
      </c>
      <c r="C88" s="75" t="s">
        <v>11</v>
      </c>
      <c r="D88" s="64"/>
      <c r="E88" s="77" t="s">
        <v>6</v>
      </c>
    </row>
    <row r="89" spans="1:5" ht="42">
      <c r="A89" s="53">
        <f t="shared" si="1"/>
        <v>83</v>
      </c>
      <c r="B89" s="74" t="s">
        <v>592</v>
      </c>
      <c r="C89" s="75" t="s">
        <v>11</v>
      </c>
      <c r="D89" s="81"/>
      <c r="E89" s="77" t="s">
        <v>6</v>
      </c>
    </row>
    <row r="90" spans="1:5">
      <c r="A90" s="53">
        <f t="shared" si="1"/>
        <v>84</v>
      </c>
      <c r="B90" s="74" t="s">
        <v>593</v>
      </c>
      <c r="C90" s="75" t="s">
        <v>11</v>
      </c>
      <c r="D90" s="64"/>
      <c r="E90" s="77" t="s">
        <v>6</v>
      </c>
    </row>
    <row r="91" spans="1:5" ht="52.5">
      <c r="A91" s="53">
        <f t="shared" si="1"/>
        <v>85</v>
      </c>
      <c r="B91" s="74" t="s">
        <v>594</v>
      </c>
      <c r="C91" s="75" t="s">
        <v>11</v>
      </c>
      <c r="D91" s="64"/>
      <c r="E91" s="77" t="s">
        <v>6</v>
      </c>
    </row>
    <row r="92" spans="1:5" ht="31.5">
      <c r="A92" s="53">
        <f t="shared" si="1"/>
        <v>86</v>
      </c>
      <c r="B92" s="74" t="s">
        <v>595</v>
      </c>
      <c r="C92" s="75" t="s">
        <v>11</v>
      </c>
      <c r="D92" s="64"/>
      <c r="E92" s="77" t="s">
        <v>6</v>
      </c>
    </row>
    <row r="93" spans="1:5" ht="42">
      <c r="A93" s="45">
        <f t="shared" si="1"/>
        <v>87</v>
      </c>
      <c r="B93" s="82" t="s">
        <v>1101</v>
      </c>
      <c r="C93" s="75" t="s">
        <v>11</v>
      </c>
      <c r="D93" s="64"/>
      <c r="E93" s="77" t="s">
        <v>6</v>
      </c>
    </row>
    <row r="94" spans="1:5">
      <c r="A94" s="53">
        <f t="shared" si="1"/>
        <v>88</v>
      </c>
      <c r="B94" s="74" t="s">
        <v>596</v>
      </c>
      <c r="C94" s="75" t="s">
        <v>11</v>
      </c>
      <c r="D94" s="64"/>
      <c r="E94" s="77" t="s">
        <v>6</v>
      </c>
    </row>
    <row r="95" spans="1:5">
      <c r="A95" s="53">
        <f t="shared" si="1"/>
        <v>89</v>
      </c>
      <c r="B95" s="74" t="s">
        <v>597</v>
      </c>
      <c r="C95" s="75" t="s">
        <v>11</v>
      </c>
      <c r="D95" s="76"/>
      <c r="E95" s="77" t="s">
        <v>6</v>
      </c>
    </row>
    <row r="96" spans="1:5" ht="21">
      <c r="A96" s="53">
        <f t="shared" si="1"/>
        <v>90</v>
      </c>
      <c r="B96" s="74" t="s">
        <v>598</v>
      </c>
      <c r="C96" s="75" t="s">
        <v>11</v>
      </c>
      <c r="D96" s="81"/>
      <c r="E96" s="77" t="s">
        <v>6</v>
      </c>
    </row>
    <row r="97" spans="1:5" ht="31.5">
      <c r="A97" s="53">
        <f t="shared" si="1"/>
        <v>91</v>
      </c>
      <c r="B97" s="74" t="s">
        <v>599</v>
      </c>
      <c r="C97" s="75" t="s">
        <v>11</v>
      </c>
      <c r="D97" s="64"/>
      <c r="E97" s="77" t="s">
        <v>6</v>
      </c>
    </row>
    <row r="98" spans="1:5" ht="21">
      <c r="A98" s="53">
        <f t="shared" si="1"/>
        <v>92</v>
      </c>
      <c r="B98" s="74" t="s">
        <v>1105</v>
      </c>
      <c r="C98" s="75" t="s">
        <v>11</v>
      </c>
      <c r="D98" s="64"/>
      <c r="E98" s="77" t="s">
        <v>6</v>
      </c>
    </row>
    <row r="99" spans="1:5" ht="21">
      <c r="A99" s="53">
        <f t="shared" si="1"/>
        <v>93</v>
      </c>
      <c r="B99" s="74" t="s">
        <v>1106</v>
      </c>
      <c r="C99" s="75" t="s">
        <v>11</v>
      </c>
      <c r="D99" s="64"/>
      <c r="E99" s="77" t="s">
        <v>6</v>
      </c>
    </row>
    <row r="100" spans="1:5" ht="83.25" customHeight="1">
      <c r="A100" s="53">
        <f t="shared" si="1"/>
        <v>94</v>
      </c>
      <c r="B100" s="82" t="s">
        <v>1107</v>
      </c>
      <c r="C100" s="75" t="s">
        <v>11</v>
      </c>
      <c r="D100" s="78"/>
      <c r="E100" s="77" t="s">
        <v>6</v>
      </c>
    </row>
    <row r="101" spans="1:5" ht="94.5">
      <c r="A101" s="53">
        <f t="shared" si="1"/>
        <v>95</v>
      </c>
      <c r="B101" s="82" t="s">
        <v>909</v>
      </c>
      <c r="C101" s="75" t="s">
        <v>11</v>
      </c>
      <c r="D101" s="79"/>
      <c r="E101" s="77" t="s">
        <v>6</v>
      </c>
    </row>
    <row r="102" spans="1:5">
      <c r="A102" s="53">
        <f t="shared" si="1"/>
        <v>96</v>
      </c>
      <c r="B102" s="74" t="s">
        <v>600</v>
      </c>
      <c r="C102" s="75" t="s">
        <v>11</v>
      </c>
      <c r="D102" s="78"/>
      <c r="E102" s="77" t="s">
        <v>6</v>
      </c>
    </row>
    <row r="103" spans="1:5">
      <c r="A103" s="53">
        <f t="shared" si="1"/>
        <v>97</v>
      </c>
      <c r="B103" s="74" t="s">
        <v>601</v>
      </c>
      <c r="C103" s="75" t="s">
        <v>11</v>
      </c>
      <c r="D103" s="79"/>
      <c r="E103" s="77" t="s">
        <v>6</v>
      </c>
    </row>
    <row r="104" spans="1:5">
      <c r="A104" s="53">
        <f t="shared" si="1"/>
        <v>98</v>
      </c>
      <c r="B104" s="74" t="s">
        <v>602</v>
      </c>
      <c r="C104" s="75" t="s">
        <v>11</v>
      </c>
      <c r="D104" s="78"/>
      <c r="E104" s="77" t="s">
        <v>6</v>
      </c>
    </row>
    <row r="105" spans="1:5" ht="15.75" thickBot="1">
      <c r="A105" s="53">
        <f t="shared" si="1"/>
        <v>99</v>
      </c>
      <c r="B105" s="74" t="s">
        <v>603</v>
      </c>
      <c r="C105" s="75" t="s">
        <v>11</v>
      </c>
      <c r="D105" s="79"/>
      <c r="E105" s="77" t="s">
        <v>6</v>
      </c>
    </row>
    <row r="106" spans="1:5" ht="22.5" thickTop="1" thickBot="1">
      <c r="A106" s="46">
        <v>2</v>
      </c>
      <c r="B106" s="47" t="s">
        <v>127</v>
      </c>
      <c r="C106" s="48" t="s">
        <v>33</v>
      </c>
      <c r="D106" s="49">
        <v>2</v>
      </c>
      <c r="E106" s="50"/>
    </row>
    <row r="107" spans="1:5" ht="15.75" thickTop="1">
      <c r="A107" s="51">
        <f>A105+1</f>
        <v>100</v>
      </c>
      <c r="B107" s="74" t="s">
        <v>34</v>
      </c>
      <c r="C107" s="61" t="s">
        <v>10</v>
      </c>
      <c r="D107" s="52"/>
      <c r="E107" s="77" t="s">
        <v>6</v>
      </c>
    </row>
    <row r="108" spans="1:5">
      <c r="A108" s="53">
        <f t="shared" ref="A108:A163" si="2">A107+1</f>
        <v>101</v>
      </c>
      <c r="B108" s="74" t="s">
        <v>35</v>
      </c>
      <c r="C108" s="61" t="s">
        <v>10</v>
      </c>
      <c r="D108" s="61"/>
      <c r="E108" s="77" t="s">
        <v>6</v>
      </c>
    </row>
    <row r="109" spans="1:5">
      <c r="A109" s="53">
        <f t="shared" si="2"/>
        <v>102</v>
      </c>
      <c r="B109" s="74" t="s">
        <v>36</v>
      </c>
      <c r="C109" s="61" t="s">
        <v>10</v>
      </c>
      <c r="D109" s="61"/>
      <c r="E109" s="77" t="s">
        <v>6</v>
      </c>
    </row>
    <row r="110" spans="1:5" ht="21">
      <c r="A110" s="45">
        <f t="shared" si="2"/>
        <v>103</v>
      </c>
      <c r="B110" s="82" t="s">
        <v>907</v>
      </c>
      <c r="C110" s="75" t="s">
        <v>11</v>
      </c>
      <c r="D110" s="64"/>
      <c r="E110" s="77" t="s">
        <v>6</v>
      </c>
    </row>
    <row r="111" spans="1:5">
      <c r="A111" s="53">
        <f t="shared" si="2"/>
        <v>104</v>
      </c>
      <c r="B111" s="82" t="s">
        <v>908</v>
      </c>
      <c r="C111" s="75" t="s">
        <v>11</v>
      </c>
      <c r="D111" s="64"/>
      <c r="E111" s="77" t="s">
        <v>6</v>
      </c>
    </row>
    <row r="112" spans="1:5" ht="39.75" customHeight="1">
      <c r="A112" s="53">
        <f t="shared" si="2"/>
        <v>105</v>
      </c>
      <c r="B112" s="82" t="s">
        <v>555</v>
      </c>
      <c r="C112" s="75" t="s">
        <v>11</v>
      </c>
      <c r="D112" s="76"/>
      <c r="E112" s="77" t="s">
        <v>554</v>
      </c>
    </row>
    <row r="113" spans="1:5" ht="21">
      <c r="A113" s="53">
        <f t="shared" si="2"/>
        <v>106</v>
      </c>
      <c r="B113" s="82" t="s">
        <v>556</v>
      </c>
      <c r="C113" s="75" t="s">
        <v>11</v>
      </c>
      <c r="D113" s="64"/>
      <c r="E113" s="77" t="s">
        <v>6</v>
      </c>
    </row>
    <row r="114" spans="1:5" ht="21">
      <c r="A114" s="53">
        <f t="shared" si="2"/>
        <v>107</v>
      </c>
      <c r="B114" s="82" t="s">
        <v>1082</v>
      </c>
      <c r="C114" s="75" t="s">
        <v>11</v>
      </c>
      <c r="D114" s="64"/>
      <c r="E114" s="77" t="s">
        <v>1086</v>
      </c>
    </row>
    <row r="115" spans="1:5">
      <c r="A115" s="53">
        <f t="shared" si="2"/>
        <v>108</v>
      </c>
      <c r="B115" s="82" t="s">
        <v>557</v>
      </c>
      <c r="C115" s="75" t="s">
        <v>11</v>
      </c>
      <c r="D115" s="78"/>
      <c r="E115" s="77" t="s">
        <v>6</v>
      </c>
    </row>
    <row r="116" spans="1:5" ht="42">
      <c r="A116" s="53">
        <f t="shared" si="2"/>
        <v>109</v>
      </c>
      <c r="B116" s="82" t="s">
        <v>1083</v>
      </c>
      <c r="C116" s="75" t="s">
        <v>11</v>
      </c>
      <c r="D116" s="79"/>
      <c r="E116" s="77" t="s">
        <v>6</v>
      </c>
    </row>
    <row r="117" spans="1:5" ht="31.5">
      <c r="A117" s="53">
        <f>A116+1</f>
        <v>110</v>
      </c>
      <c r="B117" s="74" t="s">
        <v>1084</v>
      </c>
      <c r="C117" s="75" t="s">
        <v>11</v>
      </c>
      <c r="D117" s="78"/>
      <c r="E117" s="77" t="s">
        <v>1085</v>
      </c>
    </row>
    <row r="118" spans="1:5" ht="21">
      <c r="A118" s="53">
        <f t="shared" si="2"/>
        <v>111</v>
      </c>
      <c r="B118" s="82" t="s">
        <v>905</v>
      </c>
      <c r="C118" s="75" t="s">
        <v>11</v>
      </c>
      <c r="D118" s="79"/>
      <c r="E118" s="77" t="s">
        <v>6</v>
      </c>
    </row>
    <row r="119" spans="1:5" ht="21">
      <c r="A119" s="53">
        <f t="shared" si="2"/>
        <v>112</v>
      </c>
      <c r="B119" s="82" t="s">
        <v>906</v>
      </c>
      <c r="C119" s="75" t="s">
        <v>11</v>
      </c>
      <c r="D119" s="78"/>
      <c r="E119" s="77" t="s">
        <v>6</v>
      </c>
    </row>
    <row r="120" spans="1:5">
      <c r="A120" s="53">
        <f t="shared" si="2"/>
        <v>113</v>
      </c>
      <c r="B120" s="74" t="s">
        <v>548</v>
      </c>
      <c r="C120" s="75" t="s">
        <v>11</v>
      </c>
      <c r="D120" s="79"/>
      <c r="E120" s="77" t="s">
        <v>6</v>
      </c>
    </row>
    <row r="121" spans="1:5">
      <c r="A121" s="53">
        <f t="shared" si="2"/>
        <v>114</v>
      </c>
      <c r="B121" s="74" t="s">
        <v>558</v>
      </c>
      <c r="C121" s="75" t="s">
        <v>11</v>
      </c>
      <c r="D121" s="78"/>
      <c r="E121" s="77" t="s">
        <v>6</v>
      </c>
    </row>
    <row r="122" spans="1:5" ht="21">
      <c r="A122" s="53">
        <f t="shared" si="2"/>
        <v>115</v>
      </c>
      <c r="B122" s="74" t="s">
        <v>559</v>
      </c>
      <c r="C122" s="75" t="s">
        <v>11</v>
      </c>
      <c r="D122" s="79"/>
      <c r="E122" s="77" t="s">
        <v>560</v>
      </c>
    </row>
    <row r="123" spans="1:5">
      <c r="A123" s="53">
        <f t="shared" si="2"/>
        <v>116</v>
      </c>
      <c r="B123" s="74" t="s">
        <v>561</v>
      </c>
      <c r="C123" s="75" t="s">
        <v>11</v>
      </c>
      <c r="D123" s="78"/>
      <c r="E123" s="77" t="s">
        <v>6</v>
      </c>
    </row>
    <row r="124" spans="1:5" ht="21">
      <c r="A124" s="53">
        <f t="shared" si="2"/>
        <v>117</v>
      </c>
      <c r="B124" s="82" t="s">
        <v>1102</v>
      </c>
      <c r="C124" s="75" t="s">
        <v>11</v>
      </c>
      <c r="D124" s="79"/>
      <c r="E124" s="77" t="s">
        <v>6</v>
      </c>
    </row>
    <row r="125" spans="1:5">
      <c r="A125" s="53">
        <f t="shared" si="2"/>
        <v>118</v>
      </c>
      <c r="B125" s="82" t="s">
        <v>549</v>
      </c>
      <c r="C125" s="75" t="s">
        <v>11</v>
      </c>
      <c r="D125" s="64"/>
      <c r="E125" s="77" t="s">
        <v>6</v>
      </c>
    </row>
    <row r="126" spans="1:5" ht="21">
      <c r="A126" s="53">
        <f t="shared" si="2"/>
        <v>119</v>
      </c>
      <c r="B126" s="82" t="s">
        <v>562</v>
      </c>
      <c r="C126" s="75" t="s">
        <v>11</v>
      </c>
      <c r="D126" s="64"/>
      <c r="E126" s="77" t="s">
        <v>6</v>
      </c>
    </row>
    <row r="127" spans="1:5">
      <c r="A127" s="53">
        <f t="shared" si="2"/>
        <v>120</v>
      </c>
      <c r="B127" s="82" t="s">
        <v>904</v>
      </c>
      <c r="C127" s="75" t="s">
        <v>11</v>
      </c>
      <c r="D127" s="79"/>
      <c r="E127" s="77" t="s">
        <v>6</v>
      </c>
    </row>
    <row r="128" spans="1:5" ht="21">
      <c r="A128" s="53">
        <f t="shared" si="2"/>
        <v>121</v>
      </c>
      <c r="B128" s="82" t="s">
        <v>1087</v>
      </c>
      <c r="C128" s="75" t="s">
        <v>11</v>
      </c>
      <c r="D128" s="76"/>
      <c r="E128" s="77" t="s">
        <v>6</v>
      </c>
    </row>
    <row r="129" spans="1:5">
      <c r="A129" s="53">
        <f t="shared" si="2"/>
        <v>122</v>
      </c>
      <c r="B129" s="74" t="s">
        <v>563</v>
      </c>
      <c r="C129" s="75" t="s">
        <v>11</v>
      </c>
      <c r="D129" s="64"/>
      <c r="E129" s="77" t="s">
        <v>6</v>
      </c>
    </row>
    <row r="130" spans="1:5">
      <c r="A130" s="53">
        <f t="shared" si="2"/>
        <v>123</v>
      </c>
      <c r="B130" s="74" t="s">
        <v>564</v>
      </c>
      <c r="C130" s="75" t="s">
        <v>11</v>
      </c>
      <c r="D130" s="64"/>
      <c r="E130" s="77" t="s">
        <v>6</v>
      </c>
    </row>
    <row r="131" spans="1:5">
      <c r="A131" s="53">
        <f t="shared" si="2"/>
        <v>124</v>
      </c>
      <c r="B131" s="74" t="s">
        <v>565</v>
      </c>
      <c r="C131" s="75" t="s">
        <v>11</v>
      </c>
      <c r="D131" s="79"/>
      <c r="E131" s="77" t="s">
        <v>6</v>
      </c>
    </row>
    <row r="132" spans="1:5" ht="21">
      <c r="A132" s="53">
        <f t="shared" si="2"/>
        <v>125</v>
      </c>
      <c r="B132" s="74" t="s">
        <v>550</v>
      </c>
      <c r="C132" s="75" t="s">
        <v>201</v>
      </c>
      <c r="D132" s="76"/>
      <c r="E132" s="77" t="s">
        <v>202</v>
      </c>
    </row>
    <row r="133" spans="1:5" ht="21">
      <c r="A133" s="53">
        <f t="shared" si="2"/>
        <v>126</v>
      </c>
      <c r="B133" s="74" t="s">
        <v>1088</v>
      </c>
      <c r="C133" s="75" t="s">
        <v>11</v>
      </c>
      <c r="D133" s="64"/>
      <c r="E133" s="77" t="s">
        <v>6</v>
      </c>
    </row>
    <row r="134" spans="1:5" ht="52.5">
      <c r="A134" s="53">
        <f t="shared" si="2"/>
        <v>127</v>
      </c>
      <c r="B134" s="74" t="s">
        <v>1110</v>
      </c>
      <c r="C134" s="75" t="s">
        <v>11</v>
      </c>
      <c r="D134" s="81"/>
      <c r="E134" s="77" t="s">
        <v>6</v>
      </c>
    </row>
    <row r="135" spans="1:5" ht="21">
      <c r="A135" s="53">
        <f t="shared" si="2"/>
        <v>128</v>
      </c>
      <c r="B135" s="74" t="s">
        <v>566</v>
      </c>
      <c r="C135" s="75" t="s">
        <v>201</v>
      </c>
      <c r="D135" s="76"/>
      <c r="E135" s="77" t="s">
        <v>567</v>
      </c>
    </row>
    <row r="136" spans="1:5" ht="39.75" customHeight="1">
      <c r="A136" s="53">
        <f t="shared" si="2"/>
        <v>129</v>
      </c>
      <c r="B136" s="74" t="s">
        <v>551</v>
      </c>
      <c r="C136" s="75" t="s">
        <v>11</v>
      </c>
      <c r="D136" s="76"/>
      <c r="E136" s="77" t="s">
        <v>6</v>
      </c>
    </row>
    <row r="137" spans="1:5" ht="21">
      <c r="A137" s="53">
        <f t="shared" si="2"/>
        <v>130</v>
      </c>
      <c r="B137" s="74" t="s">
        <v>1089</v>
      </c>
      <c r="C137" s="75" t="s">
        <v>11</v>
      </c>
      <c r="D137" s="81"/>
      <c r="E137" s="77" t="s">
        <v>6</v>
      </c>
    </row>
    <row r="138" spans="1:5" ht="42">
      <c r="A138" s="53">
        <f t="shared" si="2"/>
        <v>131</v>
      </c>
      <c r="B138" s="74" t="s">
        <v>1108</v>
      </c>
      <c r="C138" s="75" t="s">
        <v>11</v>
      </c>
      <c r="D138" s="64"/>
      <c r="E138" s="77" t="s">
        <v>6</v>
      </c>
    </row>
    <row r="139" spans="1:5">
      <c r="A139" s="53">
        <f t="shared" si="2"/>
        <v>132</v>
      </c>
      <c r="B139" s="74" t="s">
        <v>552</v>
      </c>
      <c r="C139" s="75" t="s">
        <v>11</v>
      </c>
      <c r="D139" s="64"/>
      <c r="E139" s="77" t="s">
        <v>6</v>
      </c>
    </row>
    <row r="140" spans="1:5">
      <c r="A140" s="53">
        <f t="shared" si="2"/>
        <v>133</v>
      </c>
      <c r="B140" s="74" t="s">
        <v>553</v>
      </c>
      <c r="C140" s="75" t="s">
        <v>11</v>
      </c>
      <c r="D140" s="64"/>
      <c r="E140" s="77" t="s">
        <v>6</v>
      </c>
    </row>
    <row r="141" spans="1:5">
      <c r="A141" s="53">
        <f t="shared" si="2"/>
        <v>134</v>
      </c>
      <c r="B141" s="74" t="s">
        <v>834</v>
      </c>
      <c r="C141" s="75" t="s">
        <v>11</v>
      </c>
      <c r="D141" s="79"/>
      <c r="E141" s="77" t="s">
        <v>6</v>
      </c>
    </row>
    <row r="142" spans="1:5" ht="31.5">
      <c r="A142" s="53">
        <f t="shared" si="2"/>
        <v>135</v>
      </c>
      <c r="B142" s="74" t="s">
        <v>1090</v>
      </c>
      <c r="C142" s="75" t="s">
        <v>11</v>
      </c>
      <c r="D142" s="78"/>
      <c r="E142" s="77" t="s">
        <v>1091</v>
      </c>
    </row>
    <row r="143" spans="1:5" ht="31.5">
      <c r="A143" s="53">
        <f t="shared" si="2"/>
        <v>136</v>
      </c>
      <c r="B143" s="74" t="s">
        <v>575</v>
      </c>
      <c r="C143" s="75" t="s">
        <v>11</v>
      </c>
      <c r="D143" s="79"/>
      <c r="E143" s="77" t="s">
        <v>1092</v>
      </c>
    </row>
    <row r="144" spans="1:5">
      <c r="A144" s="53">
        <f t="shared" si="2"/>
        <v>137</v>
      </c>
      <c r="B144" s="74" t="s">
        <v>574</v>
      </c>
      <c r="C144" s="75" t="s">
        <v>11</v>
      </c>
      <c r="D144" s="78"/>
      <c r="E144" s="77" t="s">
        <v>6</v>
      </c>
    </row>
    <row r="145" spans="1:5">
      <c r="A145" s="53">
        <f t="shared" si="2"/>
        <v>138</v>
      </c>
      <c r="B145" s="82" t="s">
        <v>902</v>
      </c>
      <c r="C145" s="75" t="s">
        <v>11</v>
      </c>
      <c r="D145" s="78"/>
      <c r="E145" s="77" t="s">
        <v>6</v>
      </c>
    </row>
    <row r="146" spans="1:5">
      <c r="A146" s="53">
        <f t="shared" si="2"/>
        <v>139</v>
      </c>
      <c r="B146" s="74" t="s">
        <v>573</v>
      </c>
      <c r="C146" s="75" t="s">
        <v>11</v>
      </c>
      <c r="D146" s="64"/>
      <c r="E146" s="77" t="s">
        <v>6</v>
      </c>
    </row>
    <row r="147" spans="1:5">
      <c r="A147" s="53">
        <f t="shared" si="2"/>
        <v>140</v>
      </c>
      <c r="B147" s="74" t="s">
        <v>572</v>
      </c>
      <c r="C147" s="75" t="s">
        <v>11</v>
      </c>
      <c r="D147" s="79"/>
      <c r="E147" s="77" t="s">
        <v>6</v>
      </c>
    </row>
    <row r="148" spans="1:5" ht="42">
      <c r="A148" s="53">
        <f t="shared" si="2"/>
        <v>141</v>
      </c>
      <c r="B148" s="74" t="s">
        <v>1093</v>
      </c>
      <c r="C148" s="75" t="s">
        <v>11</v>
      </c>
      <c r="D148" s="76"/>
      <c r="E148" s="77" t="s">
        <v>6</v>
      </c>
    </row>
    <row r="149" spans="1:5" ht="31.5">
      <c r="A149" s="53">
        <f t="shared" si="2"/>
        <v>142</v>
      </c>
      <c r="B149" s="74" t="s">
        <v>1094</v>
      </c>
      <c r="C149" s="75" t="s">
        <v>11</v>
      </c>
      <c r="D149" s="64"/>
      <c r="E149" s="77" t="s">
        <v>6</v>
      </c>
    </row>
    <row r="150" spans="1:5" ht="84">
      <c r="A150" s="53">
        <f t="shared" si="2"/>
        <v>143</v>
      </c>
      <c r="B150" s="82" t="s">
        <v>1095</v>
      </c>
      <c r="C150" s="75" t="s">
        <v>11</v>
      </c>
      <c r="D150" s="64"/>
      <c r="E150" s="77" t="s">
        <v>6</v>
      </c>
    </row>
    <row r="151" spans="1:5">
      <c r="A151" s="53">
        <f t="shared" si="2"/>
        <v>144</v>
      </c>
      <c r="B151" s="74" t="s">
        <v>568</v>
      </c>
      <c r="C151" s="75" t="s">
        <v>11</v>
      </c>
      <c r="D151" s="79"/>
      <c r="E151" s="77" t="s">
        <v>6</v>
      </c>
    </row>
    <row r="152" spans="1:5">
      <c r="A152" s="53">
        <f t="shared" si="2"/>
        <v>145</v>
      </c>
      <c r="B152" s="74" t="s">
        <v>1096</v>
      </c>
      <c r="C152" s="75" t="s">
        <v>11</v>
      </c>
      <c r="D152" s="64"/>
      <c r="E152" s="77" t="s">
        <v>6</v>
      </c>
    </row>
    <row r="153" spans="1:5">
      <c r="A153" s="53">
        <f t="shared" si="2"/>
        <v>146</v>
      </c>
      <c r="B153" s="74" t="s">
        <v>569</v>
      </c>
      <c r="C153" s="75" t="s">
        <v>11</v>
      </c>
      <c r="D153" s="81"/>
      <c r="E153" s="77" t="s">
        <v>6</v>
      </c>
    </row>
    <row r="154" spans="1:5">
      <c r="A154" s="53">
        <f t="shared" si="2"/>
        <v>147</v>
      </c>
      <c r="B154" s="74" t="s">
        <v>570</v>
      </c>
      <c r="C154" s="75" t="s">
        <v>11</v>
      </c>
      <c r="D154" s="64"/>
      <c r="E154" s="77" t="s">
        <v>6</v>
      </c>
    </row>
    <row r="155" spans="1:5" ht="21">
      <c r="A155" s="53">
        <f t="shared" si="2"/>
        <v>148</v>
      </c>
      <c r="B155" s="74" t="s">
        <v>571</v>
      </c>
      <c r="C155" s="75" t="s">
        <v>11</v>
      </c>
      <c r="D155" s="64"/>
      <c r="E155" s="77" t="s">
        <v>6</v>
      </c>
    </row>
    <row r="156" spans="1:5" ht="21">
      <c r="A156" s="53">
        <f t="shared" si="2"/>
        <v>149</v>
      </c>
      <c r="B156" s="74" t="s">
        <v>607</v>
      </c>
      <c r="C156" s="75" t="s">
        <v>11</v>
      </c>
      <c r="D156" s="64"/>
      <c r="E156" s="77" t="s">
        <v>6</v>
      </c>
    </row>
    <row r="157" spans="1:5">
      <c r="A157" s="53">
        <f t="shared" si="2"/>
        <v>150</v>
      </c>
      <c r="B157" s="74" t="s">
        <v>606</v>
      </c>
      <c r="C157" s="75" t="s">
        <v>11</v>
      </c>
      <c r="D157" s="81"/>
      <c r="E157" s="77" t="s">
        <v>6</v>
      </c>
    </row>
    <row r="158" spans="1:5">
      <c r="A158" s="130" t="s">
        <v>196</v>
      </c>
      <c r="B158" s="131"/>
      <c r="C158" s="131"/>
      <c r="D158" s="131"/>
      <c r="E158" s="132"/>
    </row>
    <row r="159" spans="1:5" ht="31.5">
      <c r="A159" s="53">
        <f>A157+1</f>
        <v>151</v>
      </c>
      <c r="B159" s="74" t="s">
        <v>605</v>
      </c>
      <c r="C159" s="75" t="s">
        <v>11</v>
      </c>
      <c r="D159" s="64"/>
      <c r="E159" s="77" t="s">
        <v>6</v>
      </c>
    </row>
    <row r="160" spans="1:5">
      <c r="A160" s="45">
        <f t="shared" si="2"/>
        <v>152</v>
      </c>
      <c r="B160" s="74" t="s">
        <v>579</v>
      </c>
      <c r="C160" s="75" t="s">
        <v>11</v>
      </c>
      <c r="D160" s="64"/>
      <c r="E160" s="77" t="s">
        <v>6</v>
      </c>
    </row>
    <row r="161" spans="1:5">
      <c r="A161" s="45">
        <f t="shared" si="2"/>
        <v>153</v>
      </c>
      <c r="B161" s="74" t="s">
        <v>576</v>
      </c>
      <c r="C161" s="75" t="s">
        <v>11</v>
      </c>
      <c r="D161" s="76"/>
      <c r="E161" s="77" t="s">
        <v>6</v>
      </c>
    </row>
    <row r="162" spans="1:5" ht="31.5">
      <c r="A162" s="53">
        <f t="shared" si="2"/>
        <v>154</v>
      </c>
      <c r="B162" s="82" t="s">
        <v>915</v>
      </c>
      <c r="C162" s="75" t="s">
        <v>11</v>
      </c>
      <c r="D162" s="81"/>
      <c r="E162" s="77" t="s">
        <v>6</v>
      </c>
    </row>
    <row r="163" spans="1:5" ht="15.75" thickBot="1">
      <c r="A163" s="53">
        <f t="shared" si="2"/>
        <v>155</v>
      </c>
      <c r="B163" s="74" t="s">
        <v>593</v>
      </c>
      <c r="C163" s="75" t="s">
        <v>11</v>
      </c>
      <c r="D163" s="64"/>
      <c r="E163" s="77" t="s">
        <v>6</v>
      </c>
    </row>
    <row r="164" spans="1:5" ht="16.5" thickTop="1" thickBot="1">
      <c r="A164" s="139" t="s">
        <v>833</v>
      </c>
      <c r="B164" s="140"/>
      <c r="C164" s="54"/>
      <c r="D164" s="54"/>
      <c r="E164" s="55"/>
    </row>
    <row r="165" spans="1:5" ht="61.5" customHeight="1" thickTop="1">
      <c r="A165" s="53">
        <f>A163+1</f>
        <v>156</v>
      </c>
      <c r="B165" s="40" t="s">
        <v>256</v>
      </c>
      <c r="C165" s="22" t="s">
        <v>11</v>
      </c>
      <c r="D165" s="23"/>
      <c r="E165" s="24" t="s">
        <v>857</v>
      </c>
    </row>
    <row r="166" spans="1:5" ht="21">
      <c r="A166" s="53">
        <f>A165+1</f>
        <v>157</v>
      </c>
      <c r="B166" s="25" t="s">
        <v>13</v>
      </c>
      <c r="C166" s="61" t="s">
        <v>11</v>
      </c>
      <c r="D166" s="56"/>
      <c r="E166" s="77" t="s">
        <v>6</v>
      </c>
    </row>
    <row r="167" spans="1:5" ht="21">
      <c r="A167" s="57">
        <f>A166+1</f>
        <v>158</v>
      </c>
      <c r="B167" s="25" t="s">
        <v>14</v>
      </c>
      <c r="C167" s="61" t="s">
        <v>11</v>
      </c>
      <c r="D167" s="76"/>
      <c r="E167" s="77" t="s">
        <v>6</v>
      </c>
    </row>
    <row r="168" spans="1:5" ht="21">
      <c r="A168" s="57">
        <f>A167+1</f>
        <v>159</v>
      </c>
      <c r="B168" s="25" t="s">
        <v>15</v>
      </c>
      <c r="C168" s="61" t="s">
        <v>11</v>
      </c>
      <c r="D168" s="76"/>
      <c r="E168" s="77" t="s">
        <v>6</v>
      </c>
    </row>
    <row r="169" spans="1:5" ht="21">
      <c r="A169" s="57">
        <f>A168+1</f>
        <v>160</v>
      </c>
      <c r="B169" s="25" t="s">
        <v>16</v>
      </c>
      <c r="C169" s="61" t="s">
        <v>11</v>
      </c>
      <c r="D169" s="86"/>
      <c r="E169" s="77" t="s">
        <v>6</v>
      </c>
    </row>
    <row r="170" spans="1:5" ht="15.75" thickBot="1">
      <c r="A170" s="102">
        <f>A169+1</f>
        <v>161</v>
      </c>
      <c r="B170" s="103" t="s">
        <v>17</v>
      </c>
      <c r="C170" s="104" t="s">
        <v>11</v>
      </c>
      <c r="D170" s="105"/>
      <c r="E170" s="106" t="s">
        <v>6</v>
      </c>
    </row>
    <row r="171" spans="1:5" ht="50.25" customHeight="1">
      <c r="A171" s="69"/>
      <c r="B171" s="134" t="s">
        <v>18</v>
      </c>
      <c r="C171" s="135"/>
      <c r="D171" s="135"/>
      <c r="E171" s="135"/>
    </row>
    <row r="174" spans="1:5">
      <c r="B174" s="28" t="s">
        <v>19</v>
      </c>
      <c r="D174" s="21" t="s">
        <v>20</v>
      </c>
    </row>
    <row r="175" spans="1:5">
      <c r="B175" s="133" t="s">
        <v>21</v>
      </c>
      <c r="D175" s="21" t="s">
        <v>22</v>
      </c>
    </row>
    <row r="176" spans="1:5" ht="45">
      <c r="B176" s="133"/>
      <c r="D176" s="29" t="s">
        <v>23</v>
      </c>
    </row>
  </sheetData>
  <autoFilter ref="A2:E171"/>
  <mergeCells count="7">
    <mergeCell ref="A1:E1"/>
    <mergeCell ref="B3:E3"/>
    <mergeCell ref="B171:E171"/>
    <mergeCell ref="B175:B176"/>
    <mergeCell ref="A158:E158"/>
    <mergeCell ref="A164:B164"/>
    <mergeCell ref="A63:E63"/>
  </mergeCells>
  <pageMargins left="0.25" right="0.25" top="0.75" bottom="0.75" header="0.3" footer="0.3"/>
  <pageSetup paperSize="9" scale="85" fitToHeight="0" orientation="landscape" horizontalDpi="4294967292" verticalDpi="4294967292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9"/>
  <sheetViews>
    <sheetView view="pageBreakPreview" zoomScaleSheetLayoutView="100" workbookViewId="0">
      <selection activeCell="C389" sqref="C38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241</v>
      </c>
      <c r="C10" s="38"/>
      <c r="D10" s="38"/>
      <c r="E10" s="85"/>
    </row>
    <row r="11" spans="1:5" ht="16.5" thickTop="1" thickBot="1">
      <c r="A11" s="46">
        <v>1</v>
      </c>
      <c r="B11" s="47" t="s">
        <v>38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7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483</v>
      </c>
      <c r="B15" s="131"/>
      <c r="C15" s="131"/>
      <c r="D15" s="131"/>
      <c r="E15" s="132"/>
    </row>
    <row r="16" spans="1:5" ht="21">
      <c r="A16" s="53">
        <f>A14+1</f>
        <v>10</v>
      </c>
      <c r="B16" s="74" t="s">
        <v>363</v>
      </c>
      <c r="C16" s="75" t="s">
        <v>11</v>
      </c>
      <c r="D16" s="64"/>
      <c r="E16" s="77" t="s">
        <v>6</v>
      </c>
    </row>
    <row r="17" spans="1:5" ht="21">
      <c r="A17" s="53">
        <f t="shared" si="0"/>
        <v>11</v>
      </c>
      <c r="B17" s="74" t="s">
        <v>364</v>
      </c>
      <c r="C17" s="75" t="s">
        <v>11</v>
      </c>
      <c r="D17" s="79"/>
      <c r="E17" s="77" t="s">
        <v>365</v>
      </c>
    </row>
    <row r="18" spans="1:5" ht="21.75">
      <c r="A18" s="45">
        <f t="shared" si="0"/>
        <v>12</v>
      </c>
      <c r="B18" s="74" t="s">
        <v>366</v>
      </c>
      <c r="C18" s="75" t="s">
        <v>11</v>
      </c>
      <c r="D18" s="76"/>
      <c r="E18" s="77" t="s">
        <v>367</v>
      </c>
    </row>
    <row r="19" spans="1:5" ht="21">
      <c r="A19" s="53">
        <f t="shared" si="0"/>
        <v>13</v>
      </c>
      <c r="B19" s="74" t="s">
        <v>368</v>
      </c>
      <c r="C19" s="75" t="s">
        <v>11</v>
      </c>
      <c r="D19" s="64"/>
      <c r="E19" s="77" t="s">
        <v>6</v>
      </c>
    </row>
    <row r="20" spans="1:5" ht="21">
      <c r="A20" s="53">
        <f t="shared" si="0"/>
        <v>14</v>
      </c>
      <c r="B20" s="74" t="s">
        <v>369</v>
      </c>
      <c r="C20" s="75" t="s">
        <v>11</v>
      </c>
      <c r="D20" s="81"/>
      <c r="E20" s="77" t="s">
        <v>6</v>
      </c>
    </row>
    <row r="21" spans="1:5">
      <c r="A21" s="45">
        <f t="shared" si="0"/>
        <v>15</v>
      </c>
      <c r="B21" s="74" t="s">
        <v>370</v>
      </c>
      <c r="C21" s="75" t="s">
        <v>11</v>
      </c>
      <c r="D21" s="64"/>
      <c r="E21" s="77" t="s">
        <v>6</v>
      </c>
    </row>
    <row r="22" spans="1:5">
      <c r="A22" s="53">
        <f t="shared" si="0"/>
        <v>16</v>
      </c>
      <c r="B22" s="74" t="s">
        <v>371</v>
      </c>
      <c r="C22" s="75" t="s">
        <v>11</v>
      </c>
      <c r="D22" s="64"/>
      <c r="E22" s="77" t="s">
        <v>6</v>
      </c>
    </row>
    <row r="23" spans="1:5" ht="31.5">
      <c r="A23" s="53">
        <f t="shared" si="0"/>
        <v>17</v>
      </c>
      <c r="B23" s="74" t="s">
        <v>372</v>
      </c>
      <c r="C23" s="75" t="s">
        <v>11</v>
      </c>
      <c r="D23" s="64"/>
      <c r="E23" s="77" t="s">
        <v>6</v>
      </c>
    </row>
    <row r="24" spans="1:5">
      <c r="A24" s="45">
        <f t="shared" si="0"/>
        <v>18</v>
      </c>
      <c r="B24" s="74" t="s">
        <v>373</v>
      </c>
      <c r="C24" s="75" t="s">
        <v>11</v>
      </c>
      <c r="D24" s="78"/>
      <c r="E24" s="77" t="s">
        <v>6</v>
      </c>
    </row>
    <row r="25" spans="1:5" ht="21">
      <c r="A25" s="53">
        <f t="shared" si="0"/>
        <v>19</v>
      </c>
      <c r="B25" s="74" t="s">
        <v>374</v>
      </c>
      <c r="C25" s="75" t="s">
        <v>11</v>
      </c>
      <c r="D25" s="79"/>
      <c r="E25" s="77" t="s">
        <v>6</v>
      </c>
    </row>
    <row r="26" spans="1:5">
      <c r="A26" s="45">
        <f t="shared" si="0"/>
        <v>20</v>
      </c>
      <c r="B26" s="74" t="s">
        <v>353</v>
      </c>
      <c r="C26" s="75" t="s">
        <v>11</v>
      </c>
      <c r="D26" s="78"/>
      <c r="E26" s="77" t="s">
        <v>6</v>
      </c>
    </row>
    <row r="27" spans="1:5" ht="31.5">
      <c r="A27" s="53">
        <f t="shared" si="0"/>
        <v>21</v>
      </c>
      <c r="B27" s="74" t="s">
        <v>354</v>
      </c>
      <c r="C27" s="75" t="s">
        <v>11</v>
      </c>
      <c r="D27" s="79"/>
      <c r="E27" s="77" t="s">
        <v>6</v>
      </c>
    </row>
    <row r="28" spans="1:5" ht="21">
      <c r="A28" s="45">
        <f t="shared" si="0"/>
        <v>22</v>
      </c>
      <c r="B28" s="74" t="s">
        <v>356</v>
      </c>
      <c r="C28" s="75" t="s">
        <v>11</v>
      </c>
      <c r="D28" s="78"/>
      <c r="E28" s="77" t="s">
        <v>6</v>
      </c>
    </row>
    <row r="29" spans="1:5">
      <c r="A29" s="53">
        <f t="shared" si="0"/>
        <v>23</v>
      </c>
      <c r="B29" s="74" t="s">
        <v>49</v>
      </c>
      <c r="C29" s="75" t="s">
        <v>11</v>
      </c>
      <c r="D29" s="79"/>
      <c r="E29" s="77" t="s">
        <v>6</v>
      </c>
    </row>
    <row r="30" spans="1:5">
      <c r="A30" s="45">
        <f t="shared" si="0"/>
        <v>24</v>
      </c>
      <c r="B30" s="74" t="s">
        <v>50</v>
      </c>
      <c r="C30" s="75" t="s">
        <v>11</v>
      </c>
      <c r="D30" s="78"/>
      <c r="E30" s="77" t="s">
        <v>6</v>
      </c>
    </row>
    <row r="31" spans="1:5" ht="21">
      <c r="A31" s="53">
        <f t="shared" si="0"/>
        <v>25</v>
      </c>
      <c r="B31" s="74" t="s">
        <v>114</v>
      </c>
      <c r="C31" s="75" t="s">
        <v>11</v>
      </c>
      <c r="D31" s="79"/>
      <c r="E31" s="77" t="s">
        <v>6</v>
      </c>
    </row>
    <row r="32" spans="1:5">
      <c r="A32" s="45">
        <f t="shared" si="0"/>
        <v>26</v>
      </c>
      <c r="B32" s="74" t="s">
        <v>355</v>
      </c>
      <c r="C32" s="75" t="s">
        <v>11</v>
      </c>
      <c r="D32" s="64"/>
      <c r="E32" s="77" t="s">
        <v>6</v>
      </c>
    </row>
    <row r="33" spans="1:5">
      <c r="A33" s="53">
        <f>A32+1</f>
        <v>27</v>
      </c>
      <c r="B33" s="74" t="s">
        <v>375</v>
      </c>
      <c r="C33" s="75" t="s">
        <v>11</v>
      </c>
      <c r="D33" s="64"/>
      <c r="E33" s="77" t="s">
        <v>6</v>
      </c>
    </row>
    <row r="34" spans="1:5" ht="21">
      <c r="A34" s="53">
        <f t="shared" si="0"/>
        <v>28</v>
      </c>
      <c r="B34" s="74" t="s">
        <v>51</v>
      </c>
      <c r="C34" s="75" t="s">
        <v>11</v>
      </c>
      <c r="D34" s="79"/>
      <c r="E34" s="77" t="s">
        <v>6</v>
      </c>
    </row>
    <row r="35" spans="1:5" ht="28.5" customHeight="1">
      <c r="A35" s="53">
        <f t="shared" si="0"/>
        <v>29</v>
      </c>
      <c r="B35" s="74" t="s">
        <v>357</v>
      </c>
      <c r="C35" s="75" t="s">
        <v>201</v>
      </c>
      <c r="D35" s="64"/>
      <c r="E35" s="77" t="s">
        <v>343</v>
      </c>
    </row>
    <row r="36" spans="1:5">
      <c r="A36" s="53">
        <f t="shared" si="0"/>
        <v>30</v>
      </c>
      <c r="B36" s="74" t="s">
        <v>358</v>
      </c>
      <c r="C36" s="75" t="s">
        <v>11</v>
      </c>
      <c r="D36" s="64"/>
      <c r="E36" s="77" t="s">
        <v>6</v>
      </c>
    </row>
    <row r="37" spans="1:5">
      <c r="A37" s="53">
        <f t="shared" si="0"/>
        <v>31</v>
      </c>
      <c r="B37" s="74" t="s">
        <v>359</v>
      </c>
      <c r="C37" s="75" t="s">
        <v>11</v>
      </c>
      <c r="D37" s="79"/>
      <c r="E37" s="77" t="s">
        <v>6</v>
      </c>
    </row>
    <row r="38" spans="1:5">
      <c r="A38" s="45">
        <f t="shared" si="0"/>
        <v>32</v>
      </c>
      <c r="B38" s="74" t="s">
        <v>360</v>
      </c>
      <c r="C38" s="75" t="s">
        <v>11</v>
      </c>
      <c r="D38" s="76"/>
      <c r="E38" s="77" t="s">
        <v>6</v>
      </c>
    </row>
    <row r="39" spans="1:5">
      <c r="A39" s="53">
        <f t="shared" si="0"/>
        <v>33</v>
      </c>
      <c r="B39" s="74" t="s">
        <v>362</v>
      </c>
      <c r="C39" s="75" t="s">
        <v>11</v>
      </c>
      <c r="D39" s="64"/>
      <c r="E39" s="77" t="s">
        <v>6</v>
      </c>
    </row>
    <row r="40" spans="1:5">
      <c r="A40" s="53">
        <f t="shared" si="0"/>
        <v>34</v>
      </c>
      <c r="B40" s="74" t="s">
        <v>361</v>
      </c>
      <c r="C40" s="75" t="s">
        <v>11</v>
      </c>
      <c r="D40" s="81"/>
      <c r="E40" s="77" t="s">
        <v>6</v>
      </c>
    </row>
    <row r="41" spans="1:5">
      <c r="A41" s="130" t="s">
        <v>482</v>
      </c>
      <c r="B41" s="131"/>
      <c r="C41" s="131"/>
      <c r="D41" s="131"/>
      <c r="E41" s="132"/>
    </row>
    <row r="42" spans="1:5" ht="21">
      <c r="A42" s="45">
        <f>A40+1</f>
        <v>35</v>
      </c>
      <c r="B42" s="74" t="s">
        <v>378</v>
      </c>
      <c r="C42" s="75" t="s">
        <v>11</v>
      </c>
      <c r="D42" s="64"/>
      <c r="E42" s="77" t="s">
        <v>379</v>
      </c>
    </row>
    <row r="43" spans="1:5" ht="21">
      <c r="A43" s="53">
        <f t="shared" si="0"/>
        <v>36</v>
      </c>
      <c r="B43" s="74" t="s">
        <v>376</v>
      </c>
      <c r="C43" s="75" t="s">
        <v>11</v>
      </c>
      <c r="D43" s="64"/>
      <c r="E43" s="77" t="s">
        <v>377</v>
      </c>
    </row>
    <row r="44" spans="1:5">
      <c r="A44" s="53">
        <f t="shared" si="0"/>
        <v>37</v>
      </c>
      <c r="B44" s="74" t="s">
        <v>52</v>
      </c>
      <c r="C44" s="75" t="s">
        <v>11</v>
      </c>
      <c r="D44" s="64"/>
      <c r="E44" s="77" t="s">
        <v>6</v>
      </c>
    </row>
    <row r="45" spans="1:5" ht="21">
      <c r="A45" s="45">
        <f t="shared" si="0"/>
        <v>38</v>
      </c>
      <c r="B45" s="74" t="s">
        <v>380</v>
      </c>
      <c r="C45" s="75" t="s">
        <v>11</v>
      </c>
      <c r="D45" s="78"/>
      <c r="E45" s="77" t="s">
        <v>6</v>
      </c>
    </row>
    <row r="46" spans="1:5">
      <c r="A46" s="53">
        <f t="shared" si="0"/>
        <v>39</v>
      </c>
      <c r="B46" s="74" t="s">
        <v>381</v>
      </c>
      <c r="C46" s="75" t="s">
        <v>11</v>
      </c>
      <c r="D46" s="79"/>
      <c r="E46" s="77" t="s">
        <v>6</v>
      </c>
    </row>
    <row r="47" spans="1:5">
      <c r="A47" s="45">
        <f t="shared" si="0"/>
        <v>40</v>
      </c>
      <c r="B47" s="74" t="s">
        <v>53</v>
      </c>
      <c r="C47" s="75" t="s">
        <v>11</v>
      </c>
      <c r="D47" s="78"/>
      <c r="E47" s="77" t="s">
        <v>6</v>
      </c>
    </row>
    <row r="48" spans="1:5" ht="31.5">
      <c r="A48" s="53">
        <f t="shared" si="0"/>
        <v>41</v>
      </c>
      <c r="B48" s="74" t="s">
        <v>54</v>
      </c>
      <c r="C48" s="75" t="s">
        <v>201</v>
      </c>
      <c r="D48" s="64"/>
      <c r="E48" s="77" t="s">
        <v>382</v>
      </c>
    </row>
    <row r="49" spans="1:5" ht="21">
      <c r="A49" s="45">
        <f t="shared" si="0"/>
        <v>42</v>
      </c>
      <c r="B49" s="74" t="s">
        <v>55</v>
      </c>
      <c r="C49" s="75" t="s">
        <v>11</v>
      </c>
      <c r="D49" s="78"/>
      <c r="E49" s="77" t="s">
        <v>6</v>
      </c>
    </row>
    <row r="50" spans="1:5">
      <c r="A50" s="53">
        <f t="shared" si="0"/>
        <v>43</v>
      </c>
      <c r="B50" s="74" t="s">
        <v>56</v>
      </c>
      <c r="C50" s="75" t="s">
        <v>11</v>
      </c>
      <c r="D50" s="79"/>
      <c r="E50" s="77" t="s">
        <v>6</v>
      </c>
    </row>
    <row r="51" spans="1:5" ht="21">
      <c r="A51" s="45">
        <f t="shared" si="0"/>
        <v>44</v>
      </c>
      <c r="B51" s="74" t="s">
        <v>383</v>
      </c>
      <c r="C51" s="75" t="s">
        <v>11</v>
      </c>
      <c r="D51" s="78"/>
      <c r="E51" s="77" t="s">
        <v>6</v>
      </c>
    </row>
    <row r="52" spans="1:5">
      <c r="A52" s="45">
        <f t="shared" si="0"/>
        <v>45</v>
      </c>
      <c r="B52" s="74" t="s">
        <v>386</v>
      </c>
      <c r="C52" s="75" t="s">
        <v>11</v>
      </c>
      <c r="D52" s="64"/>
      <c r="E52" s="77" t="s">
        <v>6</v>
      </c>
    </row>
    <row r="53" spans="1:5">
      <c r="A53" s="53">
        <f>A52+1</f>
        <v>46</v>
      </c>
      <c r="B53" s="74" t="s">
        <v>384</v>
      </c>
      <c r="C53" s="75" t="s">
        <v>11</v>
      </c>
      <c r="D53" s="64"/>
      <c r="E53" s="77" t="s">
        <v>6</v>
      </c>
    </row>
    <row r="54" spans="1:5">
      <c r="A54" s="130" t="s">
        <v>431</v>
      </c>
      <c r="B54" s="131"/>
      <c r="C54" s="131"/>
      <c r="D54" s="131"/>
      <c r="E54" s="132"/>
    </row>
    <row r="55" spans="1:5">
      <c r="A55" s="53">
        <f>A53+1</f>
        <v>47</v>
      </c>
      <c r="B55" s="74" t="s">
        <v>385</v>
      </c>
      <c r="C55" s="75" t="s">
        <v>11</v>
      </c>
      <c r="D55" s="79"/>
      <c r="E55" s="77" t="s">
        <v>6</v>
      </c>
    </row>
    <row r="56" spans="1:5">
      <c r="A56" s="45">
        <f t="shared" si="0"/>
        <v>48</v>
      </c>
      <c r="B56" s="74" t="s">
        <v>57</v>
      </c>
      <c r="C56" s="75" t="s">
        <v>11</v>
      </c>
      <c r="D56" s="76"/>
      <c r="E56" s="77" t="s">
        <v>6</v>
      </c>
    </row>
    <row r="57" spans="1:5" ht="21">
      <c r="A57" s="45">
        <f t="shared" si="0"/>
        <v>49</v>
      </c>
      <c r="B57" s="74" t="s">
        <v>58</v>
      </c>
      <c r="C57" s="75" t="s">
        <v>201</v>
      </c>
      <c r="D57" s="64"/>
      <c r="E57" s="77" t="s">
        <v>343</v>
      </c>
    </row>
    <row r="58" spans="1:5">
      <c r="A58" s="130" t="s">
        <v>433</v>
      </c>
      <c r="B58" s="131"/>
      <c r="C58" s="131"/>
      <c r="D58" s="131"/>
      <c r="E58" s="132"/>
    </row>
    <row r="59" spans="1:5">
      <c r="A59" s="53">
        <f>A57+1</f>
        <v>50</v>
      </c>
      <c r="B59" s="74" t="s">
        <v>432</v>
      </c>
      <c r="C59" s="75" t="s">
        <v>11</v>
      </c>
      <c r="D59" s="64"/>
      <c r="E59" s="77" t="s">
        <v>6</v>
      </c>
    </row>
    <row r="60" spans="1:5">
      <c r="A60" s="130" t="s">
        <v>430</v>
      </c>
      <c r="B60" s="131"/>
      <c r="C60" s="131"/>
      <c r="D60" s="131"/>
      <c r="E60" s="132"/>
    </row>
    <row r="61" spans="1:5">
      <c r="A61" s="53">
        <f>A59+1</f>
        <v>51</v>
      </c>
      <c r="B61" s="74" t="s">
        <v>789</v>
      </c>
      <c r="C61" s="75" t="s">
        <v>11</v>
      </c>
      <c r="D61" s="79"/>
      <c r="E61" s="77" t="s">
        <v>6</v>
      </c>
    </row>
    <row r="62" spans="1:5" ht="21">
      <c r="A62" s="53">
        <f>A61+1</f>
        <v>52</v>
      </c>
      <c r="B62" s="74" t="s">
        <v>387</v>
      </c>
      <c r="C62" s="75" t="s">
        <v>11</v>
      </c>
      <c r="D62" s="79"/>
      <c r="E62" s="77" t="s">
        <v>6</v>
      </c>
    </row>
    <row r="63" spans="1:5">
      <c r="A63" s="45">
        <f t="shared" si="0"/>
        <v>53</v>
      </c>
      <c r="B63" s="74" t="s">
        <v>117</v>
      </c>
      <c r="C63" s="75" t="s">
        <v>11</v>
      </c>
      <c r="D63" s="76"/>
      <c r="E63" s="77" t="s">
        <v>6</v>
      </c>
    </row>
    <row r="64" spans="1:5" ht="21">
      <c r="A64" s="53">
        <f t="shared" si="0"/>
        <v>54</v>
      </c>
      <c r="B64" s="74" t="s">
        <v>59</v>
      </c>
      <c r="C64" s="75" t="s">
        <v>201</v>
      </c>
      <c r="D64" s="64"/>
      <c r="E64" s="77" t="s">
        <v>388</v>
      </c>
    </row>
    <row r="65" spans="1:5" ht="21">
      <c r="A65" s="53">
        <f t="shared" si="0"/>
        <v>55</v>
      </c>
      <c r="B65" s="74" t="s">
        <v>399</v>
      </c>
      <c r="C65" s="75" t="s">
        <v>11</v>
      </c>
      <c r="D65" s="81"/>
      <c r="E65" s="77" t="s">
        <v>6</v>
      </c>
    </row>
    <row r="66" spans="1:5" ht="21">
      <c r="A66" s="53">
        <f t="shared" si="0"/>
        <v>56</v>
      </c>
      <c r="B66" s="74" t="s">
        <v>118</v>
      </c>
      <c r="C66" s="75" t="s">
        <v>11</v>
      </c>
      <c r="D66" s="64"/>
      <c r="E66" s="77" t="s">
        <v>6</v>
      </c>
    </row>
    <row r="67" spans="1:5" ht="21">
      <c r="A67" s="53">
        <f t="shared" si="0"/>
        <v>57</v>
      </c>
      <c r="B67" s="74" t="s">
        <v>119</v>
      </c>
      <c r="C67" s="75" t="s">
        <v>11</v>
      </c>
      <c r="D67" s="64"/>
      <c r="E67" s="77" t="s">
        <v>6</v>
      </c>
    </row>
    <row r="68" spans="1:5" ht="21">
      <c r="A68" s="53">
        <f t="shared" si="0"/>
        <v>58</v>
      </c>
      <c r="B68" s="74" t="s">
        <v>389</v>
      </c>
      <c r="C68" s="75" t="s">
        <v>11</v>
      </c>
      <c r="D68" s="64"/>
      <c r="E68" s="77" t="s">
        <v>6</v>
      </c>
    </row>
    <row r="69" spans="1:5" ht="21">
      <c r="A69" s="53">
        <f t="shared" si="0"/>
        <v>59</v>
      </c>
      <c r="B69" s="74" t="s">
        <v>120</v>
      </c>
      <c r="C69" s="75" t="s">
        <v>11</v>
      </c>
      <c r="D69" s="78"/>
      <c r="E69" s="77" t="s">
        <v>6</v>
      </c>
    </row>
    <row r="70" spans="1:5">
      <c r="A70" s="45">
        <f t="shared" si="0"/>
        <v>60</v>
      </c>
      <c r="B70" s="74" t="s">
        <v>121</v>
      </c>
      <c r="C70" s="75" t="s">
        <v>11</v>
      </c>
      <c r="D70" s="79"/>
      <c r="E70" s="77" t="s">
        <v>6</v>
      </c>
    </row>
    <row r="71" spans="1:5" ht="21">
      <c r="A71" s="45">
        <f t="shared" si="0"/>
        <v>61</v>
      </c>
      <c r="B71" s="74" t="s">
        <v>60</v>
      </c>
      <c r="C71" s="75" t="s">
        <v>11</v>
      </c>
      <c r="D71" s="78"/>
      <c r="E71" s="77" t="s">
        <v>6</v>
      </c>
    </row>
    <row r="72" spans="1:5" ht="21">
      <c r="A72" s="53">
        <f t="shared" si="0"/>
        <v>62</v>
      </c>
      <c r="B72" s="74" t="s">
        <v>61</v>
      </c>
      <c r="C72" s="75" t="s">
        <v>11</v>
      </c>
      <c r="D72" s="79"/>
      <c r="E72" s="77" t="s">
        <v>6</v>
      </c>
    </row>
    <row r="73" spans="1:5">
      <c r="A73" s="53">
        <f t="shared" si="0"/>
        <v>63</v>
      </c>
      <c r="B73" s="74" t="s">
        <v>62</v>
      </c>
      <c r="C73" s="75" t="s">
        <v>11</v>
      </c>
      <c r="D73" s="78"/>
      <c r="E73" s="77" t="s">
        <v>6</v>
      </c>
    </row>
    <row r="74" spans="1:5" ht="105">
      <c r="A74" s="45">
        <f t="shared" si="0"/>
        <v>64</v>
      </c>
      <c r="B74" s="74" t="s">
        <v>390</v>
      </c>
      <c r="C74" s="75" t="s">
        <v>11</v>
      </c>
      <c r="D74" s="79"/>
      <c r="E74" s="77" t="s">
        <v>6</v>
      </c>
    </row>
    <row r="75" spans="1:5" ht="31.5">
      <c r="A75" s="45">
        <f t="shared" si="0"/>
        <v>65</v>
      </c>
      <c r="B75" s="74" t="s">
        <v>391</v>
      </c>
      <c r="C75" s="75" t="s">
        <v>11</v>
      </c>
      <c r="D75" s="78"/>
      <c r="E75" s="77" t="s">
        <v>6</v>
      </c>
    </row>
    <row r="76" spans="1:5" ht="42">
      <c r="A76" s="53">
        <f t="shared" si="0"/>
        <v>66</v>
      </c>
      <c r="B76" s="74" t="s">
        <v>392</v>
      </c>
      <c r="C76" s="75" t="s">
        <v>11</v>
      </c>
      <c r="D76" s="79"/>
      <c r="E76" s="77" t="s">
        <v>6</v>
      </c>
    </row>
    <row r="77" spans="1:5" ht="21">
      <c r="A77" s="53">
        <f t="shared" ref="A77:A94" si="1">A76+1</f>
        <v>67</v>
      </c>
      <c r="B77" s="74" t="s">
        <v>393</v>
      </c>
      <c r="C77" s="75" t="s">
        <v>11</v>
      </c>
      <c r="D77" s="64"/>
      <c r="E77" s="77" t="s">
        <v>6</v>
      </c>
    </row>
    <row r="78" spans="1:5" ht="21">
      <c r="A78" s="45">
        <f t="shared" si="1"/>
        <v>68</v>
      </c>
      <c r="B78" s="74" t="s">
        <v>394</v>
      </c>
      <c r="C78" s="75" t="s">
        <v>11</v>
      </c>
      <c r="D78" s="64"/>
      <c r="E78" s="77" t="s">
        <v>6</v>
      </c>
    </row>
    <row r="79" spans="1:5" ht="21">
      <c r="A79" s="45">
        <f t="shared" si="1"/>
        <v>69</v>
      </c>
      <c r="B79" s="74" t="s">
        <v>395</v>
      </c>
      <c r="C79" s="75" t="s">
        <v>11</v>
      </c>
      <c r="D79" s="79"/>
      <c r="E79" s="77" t="s">
        <v>6</v>
      </c>
    </row>
    <row r="80" spans="1:5">
      <c r="A80" s="53">
        <f t="shared" si="1"/>
        <v>70</v>
      </c>
      <c r="B80" s="74" t="s">
        <v>396</v>
      </c>
      <c r="C80" s="75" t="s">
        <v>11</v>
      </c>
      <c r="D80" s="76"/>
      <c r="E80" s="77" t="s">
        <v>6</v>
      </c>
    </row>
    <row r="81" spans="1:5">
      <c r="A81" s="53">
        <f t="shared" si="1"/>
        <v>71</v>
      </c>
      <c r="B81" s="74" t="s">
        <v>397</v>
      </c>
      <c r="C81" s="75" t="s">
        <v>11</v>
      </c>
      <c r="D81" s="64"/>
      <c r="E81" s="77" t="s">
        <v>6</v>
      </c>
    </row>
    <row r="82" spans="1:5" ht="21">
      <c r="A82" s="45">
        <f t="shared" si="1"/>
        <v>72</v>
      </c>
      <c r="B82" s="74" t="s">
        <v>398</v>
      </c>
      <c r="C82" s="75" t="s">
        <v>11</v>
      </c>
      <c r="D82" s="64"/>
      <c r="E82" s="77" t="s">
        <v>6</v>
      </c>
    </row>
    <row r="83" spans="1:5">
      <c r="A83" s="45">
        <f t="shared" si="1"/>
        <v>73</v>
      </c>
      <c r="B83" s="74" t="s">
        <v>63</v>
      </c>
      <c r="C83" s="75" t="s">
        <v>11</v>
      </c>
      <c r="D83" s="79"/>
      <c r="E83" s="77" t="s">
        <v>6</v>
      </c>
    </row>
    <row r="84" spans="1:5">
      <c r="A84" s="53">
        <f t="shared" si="1"/>
        <v>74</v>
      </c>
      <c r="B84" s="74" t="s">
        <v>64</v>
      </c>
      <c r="C84" s="75" t="s">
        <v>11</v>
      </c>
      <c r="D84" s="76"/>
      <c r="E84" s="77" t="s">
        <v>6</v>
      </c>
    </row>
    <row r="85" spans="1:5">
      <c r="A85" s="53">
        <f t="shared" si="1"/>
        <v>75</v>
      </c>
      <c r="B85" s="74" t="s">
        <v>65</v>
      </c>
      <c r="C85" s="75" t="s">
        <v>11</v>
      </c>
      <c r="D85" s="64"/>
      <c r="E85" s="77" t="s">
        <v>6</v>
      </c>
    </row>
    <row r="86" spans="1:5">
      <c r="A86" s="45">
        <f t="shared" si="1"/>
        <v>76</v>
      </c>
      <c r="B86" s="74" t="s">
        <v>66</v>
      </c>
      <c r="C86" s="75" t="s">
        <v>11</v>
      </c>
      <c r="D86" s="81"/>
      <c r="E86" s="77" t="s">
        <v>6</v>
      </c>
    </row>
    <row r="87" spans="1:5">
      <c r="A87" s="45">
        <f t="shared" si="1"/>
        <v>77</v>
      </c>
      <c r="B87" s="74" t="s">
        <v>406</v>
      </c>
      <c r="C87" s="75" t="s">
        <v>11</v>
      </c>
      <c r="D87" s="64"/>
      <c r="E87" s="77" t="s">
        <v>6</v>
      </c>
    </row>
    <row r="88" spans="1:5" ht="31.5">
      <c r="A88" s="53">
        <f t="shared" si="1"/>
        <v>78</v>
      </c>
      <c r="B88" s="74" t="s">
        <v>401</v>
      </c>
      <c r="C88" s="75" t="s">
        <v>11</v>
      </c>
      <c r="D88" s="64"/>
      <c r="E88" s="77" t="s">
        <v>402</v>
      </c>
    </row>
    <row r="89" spans="1:5">
      <c r="A89" s="53">
        <f t="shared" si="1"/>
        <v>79</v>
      </c>
      <c r="B89" s="74" t="s">
        <v>400</v>
      </c>
      <c r="C89" s="75" t="s">
        <v>11</v>
      </c>
      <c r="D89" s="64"/>
      <c r="E89" s="77" t="s">
        <v>6</v>
      </c>
    </row>
    <row r="90" spans="1:5">
      <c r="A90" s="45">
        <f t="shared" si="1"/>
        <v>80</v>
      </c>
      <c r="B90" s="74" t="s">
        <v>403</v>
      </c>
      <c r="C90" s="75" t="s">
        <v>11</v>
      </c>
      <c r="D90" s="78"/>
      <c r="E90" s="77" t="s">
        <v>6</v>
      </c>
    </row>
    <row r="91" spans="1:5" ht="21">
      <c r="A91" s="45">
        <f t="shared" si="1"/>
        <v>81</v>
      </c>
      <c r="B91" s="74" t="s">
        <v>67</v>
      </c>
      <c r="C91" s="75" t="s">
        <v>11</v>
      </c>
      <c r="D91" s="79"/>
      <c r="E91" s="77" t="s">
        <v>6</v>
      </c>
    </row>
    <row r="92" spans="1:5" ht="21">
      <c r="A92" s="53">
        <f t="shared" si="1"/>
        <v>82</v>
      </c>
      <c r="B92" s="74" t="s">
        <v>68</v>
      </c>
      <c r="C92" s="75" t="s">
        <v>11</v>
      </c>
      <c r="D92" s="78"/>
      <c r="E92" s="77" t="s">
        <v>6</v>
      </c>
    </row>
    <row r="93" spans="1:5">
      <c r="A93" s="53">
        <f t="shared" si="1"/>
        <v>83</v>
      </c>
      <c r="B93" s="74" t="s">
        <v>404</v>
      </c>
      <c r="C93" s="75" t="s">
        <v>11</v>
      </c>
      <c r="D93" s="79"/>
      <c r="E93" s="77" t="s">
        <v>6</v>
      </c>
    </row>
    <row r="94" spans="1:5">
      <c r="A94" s="45">
        <f t="shared" si="1"/>
        <v>84</v>
      </c>
      <c r="B94" s="74" t="s">
        <v>405</v>
      </c>
      <c r="C94" s="75" t="s">
        <v>11</v>
      </c>
      <c r="D94" s="78"/>
      <c r="E94" s="77" t="s">
        <v>6</v>
      </c>
    </row>
    <row r="95" spans="1:5">
      <c r="A95" s="130" t="s">
        <v>429</v>
      </c>
      <c r="B95" s="131"/>
      <c r="C95" s="131"/>
      <c r="D95" s="131"/>
      <c r="E95" s="132"/>
    </row>
    <row r="96" spans="1:5">
      <c r="A96" s="53">
        <f>A94+1</f>
        <v>85</v>
      </c>
      <c r="B96" s="74" t="s">
        <v>434</v>
      </c>
      <c r="C96" s="75" t="s">
        <v>11</v>
      </c>
      <c r="D96" s="79"/>
      <c r="E96" s="77" t="s">
        <v>6</v>
      </c>
    </row>
    <row r="97" spans="1:5" ht="21">
      <c r="A97" s="45">
        <f t="shared" ref="A97:A156" si="2">A96+1</f>
        <v>86</v>
      </c>
      <c r="B97" s="74" t="s">
        <v>407</v>
      </c>
      <c r="C97" s="75" t="s">
        <v>11</v>
      </c>
      <c r="D97" s="78"/>
      <c r="E97" s="77" t="s">
        <v>408</v>
      </c>
    </row>
    <row r="98" spans="1:5">
      <c r="A98" s="53">
        <f t="shared" si="2"/>
        <v>87</v>
      </c>
      <c r="B98" s="74" t="s">
        <v>69</v>
      </c>
      <c r="C98" s="75" t="s">
        <v>11</v>
      </c>
      <c r="D98" s="79"/>
      <c r="E98" s="77" t="s">
        <v>6</v>
      </c>
    </row>
    <row r="99" spans="1:5">
      <c r="A99" s="45">
        <f t="shared" si="2"/>
        <v>88</v>
      </c>
      <c r="B99" s="74" t="s">
        <v>409</v>
      </c>
      <c r="C99" s="75" t="s">
        <v>11</v>
      </c>
      <c r="D99" s="64"/>
      <c r="E99" s="77" t="s">
        <v>6</v>
      </c>
    </row>
    <row r="100" spans="1:5">
      <c r="A100" s="53">
        <f>A99+1</f>
        <v>89</v>
      </c>
      <c r="B100" s="74" t="s">
        <v>410</v>
      </c>
      <c r="C100" s="75" t="s">
        <v>11</v>
      </c>
      <c r="D100" s="64"/>
      <c r="E100" s="77" t="s">
        <v>6</v>
      </c>
    </row>
    <row r="101" spans="1:5">
      <c r="A101" s="53">
        <f t="shared" si="2"/>
        <v>90</v>
      </c>
      <c r="B101" s="74" t="s">
        <v>411</v>
      </c>
      <c r="C101" s="75" t="s">
        <v>11</v>
      </c>
      <c r="D101" s="79"/>
      <c r="E101" s="77" t="s">
        <v>6</v>
      </c>
    </row>
    <row r="102" spans="1:5">
      <c r="A102" s="45">
        <f t="shared" si="2"/>
        <v>91</v>
      </c>
      <c r="B102" s="74" t="s">
        <v>412</v>
      </c>
      <c r="C102" s="75" t="s">
        <v>11</v>
      </c>
      <c r="D102" s="76"/>
      <c r="E102" s="77" t="s">
        <v>6</v>
      </c>
    </row>
    <row r="103" spans="1:5">
      <c r="A103" s="53">
        <f t="shared" si="2"/>
        <v>92</v>
      </c>
      <c r="B103" s="74" t="s">
        <v>70</v>
      </c>
      <c r="C103" s="75" t="s">
        <v>11</v>
      </c>
      <c r="D103" s="79"/>
      <c r="E103" s="77" t="s">
        <v>6</v>
      </c>
    </row>
    <row r="104" spans="1:5">
      <c r="A104" s="45">
        <f t="shared" si="2"/>
        <v>93</v>
      </c>
      <c r="B104" s="74" t="s">
        <v>413</v>
      </c>
      <c r="C104" s="75" t="s">
        <v>11</v>
      </c>
      <c r="D104" s="78"/>
      <c r="E104" s="77" t="s">
        <v>6</v>
      </c>
    </row>
    <row r="105" spans="1:5">
      <c r="A105" s="53">
        <f t="shared" si="2"/>
        <v>94</v>
      </c>
      <c r="B105" s="74" t="s">
        <v>414</v>
      </c>
      <c r="C105" s="75" t="s">
        <v>11</v>
      </c>
      <c r="D105" s="79"/>
      <c r="E105" s="77" t="s">
        <v>6</v>
      </c>
    </row>
    <row r="106" spans="1:5" ht="21">
      <c r="A106" s="45">
        <f t="shared" si="2"/>
        <v>95</v>
      </c>
      <c r="B106" s="74" t="s">
        <v>415</v>
      </c>
      <c r="C106" s="75" t="s">
        <v>11</v>
      </c>
      <c r="D106" s="64"/>
      <c r="E106" s="77" t="s">
        <v>6</v>
      </c>
    </row>
    <row r="107" spans="1:5">
      <c r="A107" s="53">
        <f>A106+1</f>
        <v>96</v>
      </c>
      <c r="B107" s="74" t="s">
        <v>416</v>
      </c>
      <c r="C107" s="75" t="s">
        <v>11</v>
      </c>
      <c r="D107" s="64"/>
      <c r="E107" s="77" t="s">
        <v>6</v>
      </c>
    </row>
    <row r="108" spans="1:5" ht="21">
      <c r="A108" s="53">
        <f t="shared" si="2"/>
        <v>97</v>
      </c>
      <c r="B108" s="74" t="s">
        <v>417</v>
      </c>
      <c r="C108" s="75" t="s">
        <v>11</v>
      </c>
      <c r="D108" s="79"/>
      <c r="E108" s="77" t="s">
        <v>6</v>
      </c>
    </row>
    <row r="109" spans="1:5">
      <c r="A109" s="53">
        <f t="shared" si="2"/>
        <v>98</v>
      </c>
      <c r="B109" s="74" t="s">
        <v>71</v>
      </c>
      <c r="C109" s="75" t="s">
        <v>11</v>
      </c>
      <c r="D109" s="76"/>
      <c r="E109" s="77" t="s">
        <v>6</v>
      </c>
    </row>
    <row r="110" spans="1:5">
      <c r="A110" s="45">
        <f t="shared" si="2"/>
        <v>99</v>
      </c>
      <c r="B110" s="74" t="s">
        <v>72</v>
      </c>
      <c r="C110" s="75" t="s">
        <v>11</v>
      </c>
      <c r="D110" s="79"/>
      <c r="E110" s="77" t="s">
        <v>6</v>
      </c>
    </row>
    <row r="111" spans="1:5">
      <c r="A111" s="53">
        <f t="shared" si="2"/>
        <v>100</v>
      </c>
      <c r="B111" s="74" t="s">
        <v>418</v>
      </c>
      <c r="C111" s="75" t="s">
        <v>11</v>
      </c>
      <c r="D111" s="78"/>
      <c r="E111" s="77" t="s">
        <v>6</v>
      </c>
    </row>
    <row r="112" spans="1:5">
      <c r="A112" s="53">
        <f t="shared" si="2"/>
        <v>101</v>
      </c>
      <c r="B112" s="74" t="s">
        <v>419</v>
      </c>
      <c r="C112" s="75" t="s">
        <v>11</v>
      </c>
      <c r="D112" s="78"/>
      <c r="E112" s="77" t="s">
        <v>6</v>
      </c>
    </row>
    <row r="113" spans="1:5">
      <c r="A113" s="53">
        <f t="shared" si="2"/>
        <v>102</v>
      </c>
      <c r="B113" s="74" t="s">
        <v>73</v>
      </c>
      <c r="C113" s="75" t="s">
        <v>11</v>
      </c>
      <c r="D113" s="79"/>
      <c r="E113" s="77" t="s">
        <v>6</v>
      </c>
    </row>
    <row r="114" spans="1:5" ht="21">
      <c r="A114" s="53">
        <f t="shared" si="2"/>
        <v>103</v>
      </c>
      <c r="B114" s="74" t="s">
        <v>75</v>
      </c>
      <c r="C114" s="75" t="s">
        <v>11</v>
      </c>
      <c r="D114" s="64"/>
      <c r="E114" s="77" t="s">
        <v>6</v>
      </c>
    </row>
    <row r="115" spans="1:5">
      <c r="A115" s="53">
        <f t="shared" si="2"/>
        <v>104</v>
      </c>
      <c r="B115" s="74" t="s">
        <v>420</v>
      </c>
      <c r="C115" s="75" t="s">
        <v>11</v>
      </c>
      <c r="D115" s="79"/>
      <c r="E115" s="77" t="s">
        <v>6</v>
      </c>
    </row>
    <row r="116" spans="1:5">
      <c r="A116" s="53">
        <f t="shared" si="2"/>
        <v>105</v>
      </c>
      <c r="B116" s="74" t="s">
        <v>76</v>
      </c>
      <c r="C116" s="75" t="s">
        <v>11</v>
      </c>
      <c r="D116" s="79"/>
      <c r="E116" s="77" t="s">
        <v>6</v>
      </c>
    </row>
    <row r="117" spans="1:5" ht="21">
      <c r="A117" s="53">
        <f t="shared" si="2"/>
        <v>106</v>
      </c>
      <c r="B117" s="74" t="s">
        <v>421</v>
      </c>
      <c r="C117" s="75" t="s">
        <v>11</v>
      </c>
      <c r="D117" s="78"/>
      <c r="E117" s="77" t="s">
        <v>6</v>
      </c>
    </row>
    <row r="118" spans="1:5" ht="39.75" customHeight="1">
      <c r="A118" s="45">
        <f t="shared" si="2"/>
        <v>107</v>
      </c>
      <c r="B118" s="74" t="s">
        <v>436</v>
      </c>
      <c r="C118" s="75" t="s">
        <v>11</v>
      </c>
      <c r="D118" s="79"/>
      <c r="E118" s="77" t="s">
        <v>6</v>
      </c>
    </row>
    <row r="119" spans="1:5" ht="27" customHeight="1">
      <c r="A119" s="53">
        <f t="shared" si="2"/>
        <v>108</v>
      </c>
      <c r="B119" s="74" t="s">
        <v>422</v>
      </c>
      <c r="C119" s="75" t="s">
        <v>11</v>
      </c>
      <c r="D119" s="64"/>
      <c r="E119" s="77" t="s">
        <v>6</v>
      </c>
    </row>
    <row r="120" spans="1:5" ht="23.25" customHeight="1">
      <c r="A120" s="53">
        <f t="shared" si="2"/>
        <v>109</v>
      </c>
      <c r="B120" s="74" t="s">
        <v>423</v>
      </c>
      <c r="C120" s="75" t="s">
        <v>11</v>
      </c>
      <c r="D120" s="64"/>
      <c r="E120" s="77" t="s">
        <v>6</v>
      </c>
    </row>
    <row r="121" spans="1:5">
      <c r="A121" s="53">
        <f t="shared" si="2"/>
        <v>110</v>
      </c>
      <c r="B121" s="74" t="s">
        <v>424</v>
      </c>
      <c r="C121" s="75" t="s">
        <v>11</v>
      </c>
      <c r="D121" s="79"/>
      <c r="E121" s="77" t="s">
        <v>6</v>
      </c>
    </row>
    <row r="122" spans="1:5" ht="30.75" customHeight="1">
      <c r="A122" s="45">
        <f t="shared" si="2"/>
        <v>111</v>
      </c>
      <c r="B122" s="74" t="s">
        <v>425</v>
      </c>
      <c r="C122" s="75" t="s">
        <v>11</v>
      </c>
      <c r="D122" s="76"/>
      <c r="E122" s="77" t="s">
        <v>6</v>
      </c>
    </row>
    <row r="123" spans="1:5">
      <c r="A123" s="53">
        <f t="shared" si="2"/>
        <v>112</v>
      </c>
      <c r="B123" s="74" t="s">
        <v>426</v>
      </c>
      <c r="C123" s="75" t="s">
        <v>11</v>
      </c>
      <c r="D123" s="79"/>
      <c r="E123" s="77" t="s">
        <v>6</v>
      </c>
    </row>
    <row r="124" spans="1:5">
      <c r="A124" s="53">
        <f t="shared" si="2"/>
        <v>113</v>
      </c>
      <c r="B124" s="74" t="s">
        <v>427</v>
      </c>
      <c r="C124" s="75" t="s">
        <v>11</v>
      </c>
      <c r="D124" s="78"/>
      <c r="E124" s="77" t="s">
        <v>6</v>
      </c>
    </row>
    <row r="125" spans="1:5">
      <c r="A125" s="53">
        <f t="shared" si="2"/>
        <v>114</v>
      </c>
      <c r="B125" s="74" t="s">
        <v>438</v>
      </c>
      <c r="C125" s="75" t="s">
        <v>11</v>
      </c>
      <c r="D125" s="79"/>
      <c r="E125" s="77" t="s">
        <v>6</v>
      </c>
    </row>
    <row r="126" spans="1:5">
      <c r="A126" s="130" t="s">
        <v>428</v>
      </c>
      <c r="B126" s="131"/>
      <c r="C126" s="131"/>
      <c r="D126" s="131"/>
      <c r="E126" s="132"/>
    </row>
    <row r="127" spans="1:5">
      <c r="A127" s="45">
        <f>A125+1</f>
        <v>115</v>
      </c>
      <c r="B127" s="74" t="s">
        <v>434</v>
      </c>
      <c r="C127" s="75" t="s">
        <v>11</v>
      </c>
      <c r="D127" s="64"/>
      <c r="E127" s="77" t="s">
        <v>6</v>
      </c>
    </row>
    <row r="128" spans="1:5" ht="21">
      <c r="A128" s="53">
        <f>A127+1</f>
        <v>116</v>
      </c>
      <c r="B128" s="74" t="s">
        <v>407</v>
      </c>
      <c r="C128" s="75" t="s">
        <v>11</v>
      </c>
      <c r="D128" s="64"/>
      <c r="E128" s="77" t="s">
        <v>408</v>
      </c>
    </row>
    <row r="129" spans="1:5">
      <c r="A129" s="45">
        <f>A128+1</f>
        <v>117</v>
      </c>
      <c r="B129" s="74" t="s">
        <v>69</v>
      </c>
      <c r="C129" s="75" t="s">
        <v>11</v>
      </c>
      <c r="D129" s="76"/>
      <c r="E129" s="77" t="s">
        <v>6</v>
      </c>
    </row>
    <row r="130" spans="1:5">
      <c r="A130" s="53">
        <f t="shared" si="2"/>
        <v>118</v>
      </c>
      <c r="B130" s="74" t="s">
        <v>409</v>
      </c>
      <c r="C130" s="75" t="s">
        <v>11</v>
      </c>
      <c r="D130" s="79"/>
      <c r="E130" s="77" t="s">
        <v>6</v>
      </c>
    </row>
    <row r="131" spans="1:5">
      <c r="A131" s="45">
        <f t="shared" si="2"/>
        <v>119</v>
      </c>
      <c r="B131" s="74" t="s">
        <v>412</v>
      </c>
      <c r="C131" s="75" t="s">
        <v>11</v>
      </c>
      <c r="D131" s="78"/>
      <c r="E131" s="77" t="s">
        <v>6</v>
      </c>
    </row>
    <row r="132" spans="1:5">
      <c r="A132" s="53">
        <f t="shared" si="2"/>
        <v>120</v>
      </c>
      <c r="B132" s="74" t="s">
        <v>70</v>
      </c>
      <c r="C132" s="75" t="s">
        <v>11</v>
      </c>
      <c r="D132" s="79"/>
      <c r="E132" s="77" t="s">
        <v>6</v>
      </c>
    </row>
    <row r="133" spans="1:5">
      <c r="A133" s="45">
        <f t="shared" si="2"/>
        <v>121</v>
      </c>
      <c r="B133" s="74" t="s">
        <v>413</v>
      </c>
      <c r="C133" s="75" t="s">
        <v>11</v>
      </c>
      <c r="D133" s="64"/>
      <c r="E133" s="77" t="s">
        <v>6</v>
      </c>
    </row>
    <row r="134" spans="1:5">
      <c r="A134" s="53">
        <f>A133+1</f>
        <v>122</v>
      </c>
      <c r="B134" s="74" t="s">
        <v>414</v>
      </c>
      <c r="C134" s="75" t="s">
        <v>11</v>
      </c>
      <c r="D134" s="64"/>
      <c r="E134" s="77" t="s">
        <v>6</v>
      </c>
    </row>
    <row r="135" spans="1:5" ht="21">
      <c r="A135" s="53">
        <f t="shared" si="2"/>
        <v>123</v>
      </c>
      <c r="B135" s="74" t="s">
        <v>415</v>
      </c>
      <c r="C135" s="75" t="s">
        <v>11</v>
      </c>
      <c r="D135" s="79"/>
      <c r="E135" s="77" t="s">
        <v>6</v>
      </c>
    </row>
    <row r="136" spans="1:5">
      <c r="A136" s="53">
        <f t="shared" si="2"/>
        <v>124</v>
      </c>
      <c r="B136" s="74" t="s">
        <v>416</v>
      </c>
      <c r="C136" s="75" t="s">
        <v>11</v>
      </c>
      <c r="D136" s="76"/>
      <c r="E136" s="77" t="s">
        <v>6</v>
      </c>
    </row>
    <row r="137" spans="1:5" ht="21">
      <c r="A137" s="45">
        <f t="shared" si="2"/>
        <v>125</v>
      </c>
      <c r="B137" s="74" t="s">
        <v>417</v>
      </c>
      <c r="C137" s="75" t="s">
        <v>11</v>
      </c>
      <c r="D137" s="64"/>
      <c r="E137" s="77" t="s">
        <v>6</v>
      </c>
    </row>
    <row r="138" spans="1:5">
      <c r="A138" s="53">
        <f t="shared" si="2"/>
        <v>126</v>
      </c>
      <c r="B138" s="74" t="s">
        <v>72</v>
      </c>
      <c r="C138" s="75" t="s">
        <v>11</v>
      </c>
      <c r="D138" s="64"/>
      <c r="E138" s="77" t="s">
        <v>6</v>
      </c>
    </row>
    <row r="139" spans="1:5">
      <c r="A139" s="53">
        <f t="shared" si="2"/>
        <v>127</v>
      </c>
      <c r="B139" s="74" t="s">
        <v>418</v>
      </c>
      <c r="C139" s="75" t="s">
        <v>11</v>
      </c>
      <c r="D139" s="79"/>
      <c r="E139" s="77" t="s">
        <v>6</v>
      </c>
    </row>
    <row r="140" spans="1:5">
      <c r="A140" s="53">
        <f t="shared" si="2"/>
        <v>128</v>
      </c>
      <c r="B140" s="74" t="s">
        <v>419</v>
      </c>
      <c r="C140" s="75" t="s">
        <v>11</v>
      </c>
      <c r="D140" s="78"/>
      <c r="E140" s="77" t="s">
        <v>6</v>
      </c>
    </row>
    <row r="141" spans="1:5">
      <c r="A141" s="53">
        <f t="shared" si="2"/>
        <v>129</v>
      </c>
      <c r="B141" s="74" t="s">
        <v>73</v>
      </c>
      <c r="C141" s="75" t="s">
        <v>11</v>
      </c>
      <c r="D141" s="76"/>
      <c r="E141" s="77" t="s">
        <v>6</v>
      </c>
    </row>
    <row r="142" spans="1:5">
      <c r="A142" s="45">
        <f t="shared" si="2"/>
        <v>130</v>
      </c>
      <c r="B142" s="74" t="s">
        <v>74</v>
      </c>
      <c r="C142" s="75" t="s">
        <v>11</v>
      </c>
      <c r="D142" s="79"/>
      <c r="E142" s="77" t="s">
        <v>6</v>
      </c>
    </row>
    <row r="143" spans="1:5" ht="21">
      <c r="A143" s="53">
        <f t="shared" si="2"/>
        <v>131</v>
      </c>
      <c r="B143" s="74" t="s">
        <v>75</v>
      </c>
      <c r="C143" s="75" t="s">
        <v>11</v>
      </c>
      <c r="D143" s="78"/>
      <c r="E143" s="77" t="s">
        <v>6</v>
      </c>
    </row>
    <row r="144" spans="1:5">
      <c r="A144" s="53">
        <f t="shared" si="2"/>
        <v>132</v>
      </c>
      <c r="B144" s="74" t="s">
        <v>420</v>
      </c>
      <c r="C144" s="75" t="s">
        <v>11</v>
      </c>
      <c r="D144" s="79"/>
      <c r="E144" s="77" t="s">
        <v>6</v>
      </c>
    </row>
    <row r="145" spans="1:5">
      <c r="A145" s="53">
        <f t="shared" si="2"/>
        <v>133</v>
      </c>
      <c r="B145" s="74" t="s">
        <v>76</v>
      </c>
      <c r="C145" s="75" t="s">
        <v>11</v>
      </c>
      <c r="D145" s="64"/>
      <c r="E145" s="77" t="s">
        <v>6</v>
      </c>
    </row>
    <row r="146" spans="1:5" ht="21">
      <c r="A146" s="45">
        <f t="shared" si="2"/>
        <v>134</v>
      </c>
      <c r="B146" s="74" t="s">
        <v>421</v>
      </c>
      <c r="C146" s="75" t="s">
        <v>11</v>
      </c>
      <c r="D146" s="64"/>
      <c r="E146" s="77" t="s">
        <v>6</v>
      </c>
    </row>
    <row r="147" spans="1:5" ht="21">
      <c r="A147" s="53">
        <f t="shared" si="2"/>
        <v>135</v>
      </c>
      <c r="B147" s="74" t="s">
        <v>435</v>
      </c>
      <c r="C147" s="75" t="s">
        <v>11</v>
      </c>
      <c r="D147" s="79"/>
      <c r="E147" s="77" t="s">
        <v>6</v>
      </c>
    </row>
    <row r="148" spans="1:5" ht="31.5">
      <c r="A148" s="53">
        <f t="shared" si="2"/>
        <v>136</v>
      </c>
      <c r="B148" s="74" t="s">
        <v>115</v>
      </c>
      <c r="C148" s="75" t="s">
        <v>11</v>
      </c>
      <c r="D148" s="76"/>
      <c r="E148" s="77" t="s">
        <v>6</v>
      </c>
    </row>
    <row r="149" spans="1:5" ht="21">
      <c r="A149" s="53">
        <f t="shared" si="2"/>
        <v>137</v>
      </c>
      <c r="B149" s="74" t="s">
        <v>437</v>
      </c>
      <c r="C149" s="75" t="s">
        <v>11</v>
      </c>
      <c r="D149" s="64"/>
      <c r="E149" s="77" t="s">
        <v>6</v>
      </c>
    </row>
    <row r="150" spans="1:5" ht="21">
      <c r="A150" s="45">
        <f t="shared" si="2"/>
        <v>138</v>
      </c>
      <c r="B150" s="74" t="s">
        <v>423</v>
      </c>
      <c r="C150" s="75" t="s">
        <v>11</v>
      </c>
      <c r="D150" s="64"/>
      <c r="E150" s="77" t="s">
        <v>6</v>
      </c>
    </row>
    <row r="151" spans="1:5">
      <c r="A151" s="53">
        <f t="shared" si="2"/>
        <v>139</v>
      </c>
      <c r="B151" s="74" t="s">
        <v>77</v>
      </c>
      <c r="C151" s="75" t="s">
        <v>11</v>
      </c>
      <c r="D151" s="79"/>
      <c r="E151" s="77" t="s">
        <v>6</v>
      </c>
    </row>
    <row r="152" spans="1:5">
      <c r="A152" s="53">
        <f t="shared" si="2"/>
        <v>140</v>
      </c>
      <c r="B152" s="74" t="s">
        <v>424</v>
      </c>
      <c r="C152" s="75" t="s">
        <v>11</v>
      </c>
      <c r="D152" s="76"/>
      <c r="E152" s="77" t="s">
        <v>6</v>
      </c>
    </row>
    <row r="153" spans="1:5" ht="21">
      <c r="A153" s="53">
        <f t="shared" si="2"/>
        <v>141</v>
      </c>
      <c r="B153" s="74" t="s">
        <v>425</v>
      </c>
      <c r="C153" s="75" t="s">
        <v>11</v>
      </c>
      <c r="D153" s="79"/>
      <c r="E153" s="77" t="s">
        <v>6</v>
      </c>
    </row>
    <row r="154" spans="1:5">
      <c r="A154" s="45">
        <f t="shared" si="2"/>
        <v>142</v>
      </c>
      <c r="B154" s="74" t="s">
        <v>426</v>
      </c>
      <c r="C154" s="75" t="s">
        <v>11</v>
      </c>
      <c r="D154" s="78"/>
      <c r="E154" s="77" t="s">
        <v>6</v>
      </c>
    </row>
    <row r="155" spans="1:5">
      <c r="A155" s="53">
        <f t="shared" si="2"/>
        <v>143</v>
      </c>
      <c r="B155" s="74" t="s">
        <v>427</v>
      </c>
      <c r="C155" s="75" t="s">
        <v>11</v>
      </c>
      <c r="D155" s="79"/>
      <c r="E155" s="77" t="s">
        <v>6</v>
      </c>
    </row>
    <row r="156" spans="1:5">
      <c r="A156" s="53">
        <f t="shared" si="2"/>
        <v>144</v>
      </c>
      <c r="B156" s="74" t="s">
        <v>438</v>
      </c>
      <c r="C156" s="75" t="s">
        <v>11</v>
      </c>
      <c r="D156" s="64"/>
      <c r="E156" s="77" t="s">
        <v>6</v>
      </c>
    </row>
    <row r="157" spans="1:5">
      <c r="A157" s="130" t="s">
        <v>481</v>
      </c>
      <c r="B157" s="131"/>
      <c r="C157" s="131"/>
      <c r="D157" s="131"/>
      <c r="E157" s="132"/>
    </row>
    <row r="158" spans="1:5" ht="21">
      <c r="A158" s="53">
        <f>A156+1</f>
        <v>145</v>
      </c>
      <c r="B158" s="74" t="s">
        <v>439</v>
      </c>
      <c r="C158" s="75" t="s">
        <v>11</v>
      </c>
      <c r="D158" s="64"/>
      <c r="E158" s="77" t="s">
        <v>6</v>
      </c>
    </row>
    <row r="159" spans="1:5" ht="21">
      <c r="A159" s="53">
        <f t="shared" ref="A159" si="3">A158+1</f>
        <v>146</v>
      </c>
      <c r="B159" s="74" t="s">
        <v>440</v>
      </c>
      <c r="C159" s="75" t="s">
        <v>11</v>
      </c>
      <c r="D159" s="79"/>
      <c r="E159" s="77" t="s">
        <v>6</v>
      </c>
    </row>
    <row r="160" spans="1:5">
      <c r="A160" s="45">
        <f>A159+1</f>
        <v>147</v>
      </c>
      <c r="B160" s="74" t="s">
        <v>441</v>
      </c>
      <c r="C160" s="75" t="s">
        <v>11</v>
      </c>
      <c r="D160" s="64"/>
      <c r="E160" s="77" t="s">
        <v>6</v>
      </c>
    </row>
    <row r="161" spans="1:5">
      <c r="A161" s="53">
        <f>A160+1</f>
        <v>148</v>
      </c>
      <c r="B161" s="74" t="s">
        <v>442</v>
      </c>
      <c r="C161" s="75" t="s">
        <v>11</v>
      </c>
      <c r="D161" s="79"/>
      <c r="E161" s="77" t="s">
        <v>6</v>
      </c>
    </row>
    <row r="162" spans="1:5" ht="21">
      <c r="A162" s="45">
        <f t="shared" ref="A162:A169" si="4">A161+1</f>
        <v>149</v>
      </c>
      <c r="B162" s="74" t="s">
        <v>443</v>
      </c>
      <c r="C162" s="75" t="s">
        <v>11</v>
      </c>
      <c r="D162" s="76"/>
      <c r="E162" s="77" t="s">
        <v>444</v>
      </c>
    </row>
    <row r="163" spans="1:5">
      <c r="A163" s="53">
        <f t="shared" si="4"/>
        <v>150</v>
      </c>
      <c r="B163" s="74" t="s">
        <v>78</v>
      </c>
      <c r="C163" s="75" t="s">
        <v>11</v>
      </c>
      <c r="D163" s="79"/>
      <c r="E163" s="77" t="s">
        <v>6</v>
      </c>
    </row>
    <row r="164" spans="1:5" ht="31.5">
      <c r="A164" s="45">
        <f t="shared" si="4"/>
        <v>151</v>
      </c>
      <c r="B164" s="74" t="s">
        <v>445</v>
      </c>
      <c r="C164" s="75" t="s">
        <v>11</v>
      </c>
      <c r="D164" s="78"/>
      <c r="E164" s="77" t="s">
        <v>6</v>
      </c>
    </row>
    <row r="165" spans="1:5" ht="31.5">
      <c r="A165" s="53">
        <f t="shared" si="4"/>
        <v>152</v>
      </c>
      <c r="B165" s="74" t="s">
        <v>115</v>
      </c>
      <c r="C165" s="75" t="s">
        <v>11</v>
      </c>
      <c r="D165" s="64"/>
      <c r="E165" s="77" t="s">
        <v>6</v>
      </c>
    </row>
    <row r="166" spans="1:5">
      <c r="A166" s="45">
        <f t="shared" si="4"/>
        <v>153</v>
      </c>
      <c r="B166" s="74" t="s">
        <v>446</v>
      </c>
      <c r="C166" s="75" t="s">
        <v>11</v>
      </c>
      <c r="D166" s="64"/>
      <c r="E166" s="77" t="s">
        <v>6</v>
      </c>
    </row>
    <row r="167" spans="1:5">
      <c r="A167" s="53">
        <f t="shared" si="4"/>
        <v>154</v>
      </c>
      <c r="B167" s="74" t="s">
        <v>447</v>
      </c>
      <c r="C167" s="75" t="s">
        <v>11</v>
      </c>
      <c r="D167" s="79"/>
      <c r="E167" s="77" t="s">
        <v>6</v>
      </c>
    </row>
    <row r="168" spans="1:5">
      <c r="A168" s="45">
        <f t="shared" si="4"/>
        <v>155</v>
      </c>
      <c r="B168" s="74" t="s">
        <v>448</v>
      </c>
      <c r="C168" s="75" t="s">
        <v>11</v>
      </c>
      <c r="D168" s="76"/>
      <c r="E168" s="77" t="s">
        <v>6</v>
      </c>
    </row>
    <row r="169" spans="1:5" ht="21">
      <c r="A169" s="53">
        <f t="shared" si="4"/>
        <v>156</v>
      </c>
      <c r="B169" s="74" t="s">
        <v>449</v>
      </c>
      <c r="C169" s="75" t="s">
        <v>11</v>
      </c>
      <c r="D169" s="64"/>
      <c r="E169" s="77" t="s">
        <v>6</v>
      </c>
    </row>
    <row r="170" spans="1:5">
      <c r="A170" s="130" t="s">
        <v>450</v>
      </c>
      <c r="B170" s="131"/>
      <c r="C170" s="131"/>
      <c r="D170" s="131"/>
      <c r="E170" s="132"/>
    </row>
    <row r="171" spans="1:5">
      <c r="A171" s="53">
        <f>A169+1</f>
        <v>157</v>
      </c>
      <c r="B171" s="74" t="s">
        <v>451</v>
      </c>
      <c r="C171" s="75" t="s">
        <v>11</v>
      </c>
      <c r="D171" s="64"/>
      <c r="E171" s="77" t="s">
        <v>6</v>
      </c>
    </row>
    <row r="172" spans="1:5">
      <c r="A172" s="53">
        <f t="shared" ref="A172:A181" si="5">A171+1</f>
        <v>158</v>
      </c>
      <c r="B172" s="74" t="s">
        <v>248</v>
      </c>
      <c r="C172" s="75" t="s">
        <v>11</v>
      </c>
      <c r="D172" s="79"/>
      <c r="E172" s="77" t="s">
        <v>6</v>
      </c>
    </row>
    <row r="173" spans="1:5">
      <c r="A173" s="45">
        <f t="shared" si="5"/>
        <v>159</v>
      </c>
      <c r="B173" s="74" t="s">
        <v>249</v>
      </c>
      <c r="C173" s="75" t="s">
        <v>11</v>
      </c>
      <c r="D173" s="76"/>
      <c r="E173" s="77" t="s">
        <v>6</v>
      </c>
    </row>
    <row r="174" spans="1:5">
      <c r="A174" s="53">
        <f t="shared" si="5"/>
        <v>160</v>
      </c>
      <c r="B174" s="74" t="s">
        <v>79</v>
      </c>
      <c r="C174" s="75" t="s">
        <v>11</v>
      </c>
      <c r="D174" s="79"/>
      <c r="E174" s="77" t="s">
        <v>6</v>
      </c>
    </row>
    <row r="175" spans="1:5">
      <c r="A175" s="45">
        <f t="shared" si="5"/>
        <v>161</v>
      </c>
      <c r="B175" s="74" t="s">
        <v>80</v>
      </c>
      <c r="C175" s="75" t="s">
        <v>11</v>
      </c>
      <c r="D175" s="78"/>
      <c r="E175" s="77" t="s">
        <v>6</v>
      </c>
    </row>
    <row r="176" spans="1:5">
      <c r="A176" s="53">
        <f t="shared" si="5"/>
        <v>162</v>
      </c>
      <c r="B176" s="74" t="s">
        <v>250</v>
      </c>
      <c r="C176" s="75" t="s">
        <v>11</v>
      </c>
      <c r="D176" s="79"/>
      <c r="E176" s="77" t="s">
        <v>6</v>
      </c>
    </row>
    <row r="177" spans="1:5">
      <c r="A177" s="45">
        <f t="shared" si="5"/>
        <v>163</v>
      </c>
      <c r="B177" s="74" t="s">
        <v>81</v>
      </c>
      <c r="C177" s="75" t="s">
        <v>11</v>
      </c>
      <c r="D177" s="64"/>
      <c r="E177" s="77" t="s">
        <v>6</v>
      </c>
    </row>
    <row r="178" spans="1:5">
      <c r="A178" s="53">
        <f>A177+1</f>
        <v>164</v>
      </c>
      <c r="B178" s="74" t="s">
        <v>82</v>
      </c>
      <c r="C178" s="75" t="s">
        <v>11</v>
      </c>
      <c r="D178" s="64"/>
      <c r="E178" s="77" t="s">
        <v>6</v>
      </c>
    </row>
    <row r="179" spans="1:5">
      <c r="A179" s="53">
        <f t="shared" si="5"/>
        <v>165</v>
      </c>
      <c r="B179" s="74" t="s">
        <v>83</v>
      </c>
      <c r="C179" s="75" t="s">
        <v>11</v>
      </c>
      <c r="D179" s="79"/>
      <c r="E179" s="77" t="s">
        <v>6</v>
      </c>
    </row>
    <row r="180" spans="1:5" ht="28.5" customHeight="1">
      <c r="A180" s="53">
        <f t="shared" si="5"/>
        <v>166</v>
      </c>
      <c r="B180" s="74" t="s">
        <v>84</v>
      </c>
      <c r="C180" s="75" t="s">
        <v>11</v>
      </c>
      <c r="D180" s="76"/>
      <c r="E180" s="77" t="s">
        <v>6</v>
      </c>
    </row>
    <row r="181" spans="1:5">
      <c r="A181" s="45">
        <f t="shared" si="5"/>
        <v>167</v>
      </c>
      <c r="B181" s="74" t="s">
        <v>85</v>
      </c>
      <c r="C181" s="75" t="s">
        <v>11</v>
      </c>
      <c r="D181" s="64"/>
      <c r="E181" s="77" t="s">
        <v>6</v>
      </c>
    </row>
    <row r="182" spans="1:5">
      <c r="A182" s="53">
        <f>A181+1</f>
        <v>168</v>
      </c>
      <c r="B182" s="74" t="s">
        <v>86</v>
      </c>
      <c r="C182" s="75" t="s">
        <v>11</v>
      </c>
      <c r="D182" s="64"/>
      <c r="E182" s="77" t="s">
        <v>6</v>
      </c>
    </row>
    <row r="183" spans="1:5" ht="15" customHeight="1">
      <c r="A183" s="130" t="s">
        <v>484</v>
      </c>
      <c r="B183" s="131"/>
      <c r="C183" s="131"/>
      <c r="D183" s="131"/>
      <c r="E183" s="132"/>
    </row>
    <row r="184" spans="1:5">
      <c r="A184" s="53">
        <f>A182+1</f>
        <v>169</v>
      </c>
      <c r="B184" s="74" t="s">
        <v>452</v>
      </c>
      <c r="C184" s="75" t="s">
        <v>11</v>
      </c>
      <c r="D184" s="79"/>
      <c r="E184" s="77" t="s">
        <v>6</v>
      </c>
    </row>
    <row r="185" spans="1:5">
      <c r="A185" s="53">
        <f>A184+1</f>
        <v>170</v>
      </c>
      <c r="B185" s="74" t="s">
        <v>453</v>
      </c>
      <c r="C185" s="75" t="s">
        <v>11</v>
      </c>
      <c r="D185" s="79"/>
      <c r="E185" s="77" t="s">
        <v>6</v>
      </c>
    </row>
    <row r="186" spans="1:5">
      <c r="A186" s="45">
        <f t="shared" ref="A186" si="6">A185+1</f>
        <v>171</v>
      </c>
      <c r="B186" s="74" t="s">
        <v>87</v>
      </c>
      <c r="C186" s="75" t="s">
        <v>11</v>
      </c>
      <c r="D186" s="78"/>
      <c r="E186" s="77" t="s">
        <v>6</v>
      </c>
    </row>
    <row r="187" spans="1:5" ht="25.5" customHeight="1">
      <c r="A187" s="45">
        <f>A186+1</f>
        <v>172</v>
      </c>
      <c r="B187" s="74" t="s">
        <v>454</v>
      </c>
      <c r="C187" s="75" t="s">
        <v>11</v>
      </c>
      <c r="D187" s="64"/>
      <c r="E187" s="77" t="s">
        <v>6</v>
      </c>
    </row>
    <row r="188" spans="1:5">
      <c r="A188" s="53">
        <f t="shared" ref="A188:A201" si="7">A187+1</f>
        <v>173</v>
      </c>
      <c r="B188" s="74" t="s">
        <v>455</v>
      </c>
      <c r="C188" s="75" t="s">
        <v>11</v>
      </c>
      <c r="D188" s="79"/>
      <c r="E188" s="77" t="s">
        <v>6</v>
      </c>
    </row>
    <row r="189" spans="1:5">
      <c r="A189" s="45">
        <f t="shared" si="7"/>
        <v>174</v>
      </c>
      <c r="B189" s="74" t="s">
        <v>456</v>
      </c>
      <c r="C189" s="75" t="s">
        <v>11</v>
      </c>
      <c r="D189" s="64"/>
      <c r="E189" s="77" t="s">
        <v>6</v>
      </c>
    </row>
    <row r="190" spans="1:5" ht="19.5" customHeight="1">
      <c r="A190" s="45">
        <f t="shared" si="7"/>
        <v>175</v>
      </c>
      <c r="B190" s="74" t="s">
        <v>88</v>
      </c>
      <c r="C190" s="75" t="s">
        <v>11</v>
      </c>
      <c r="D190" s="64"/>
      <c r="E190" s="77" t="s">
        <v>6</v>
      </c>
    </row>
    <row r="191" spans="1:5" ht="29.25" customHeight="1">
      <c r="A191" s="53">
        <f t="shared" si="7"/>
        <v>176</v>
      </c>
      <c r="B191" s="74" t="s">
        <v>457</v>
      </c>
      <c r="C191" s="75" t="s">
        <v>11</v>
      </c>
      <c r="D191" s="79"/>
      <c r="E191" s="77" t="s">
        <v>6</v>
      </c>
    </row>
    <row r="192" spans="1:5" ht="34.5" customHeight="1">
      <c r="A192" s="45">
        <f t="shared" si="7"/>
        <v>177</v>
      </c>
      <c r="B192" s="74" t="s">
        <v>458</v>
      </c>
      <c r="C192" s="75" t="s">
        <v>11</v>
      </c>
      <c r="D192" s="79"/>
      <c r="E192" s="77" t="s">
        <v>6</v>
      </c>
    </row>
    <row r="193" spans="1:5" ht="23.25" customHeight="1">
      <c r="A193" s="45">
        <f t="shared" si="7"/>
        <v>178</v>
      </c>
      <c r="B193" s="87" t="s">
        <v>459</v>
      </c>
      <c r="C193" s="75" t="s">
        <v>11</v>
      </c>
      <c r="D193" s="78"/>
      <c r="E193" s="77" t="s">
        <v>6</v>
      </c>
    </row>
    <row r="194" spans="1:5" ht="24.75" customHeight="1">
      <c r="A194" s="53">
        <f t="shared" si="7"/>
        <v>179</v>
      </c>
      <c r="B194" s="87" t="s">
        <v>116</v>
      </c>
      <c r="C194" s="75" t="s">
        <v>11</v>
      </c>
      <c r="D194" s="79"/>
      <c r="E194" s="77" t="s">
        <v>6</v>
      </c>
    </row>
    <row r="195" spans="1:5">
      <c r="A195" s="45">
        <f t="shared" si="7"/>
        <v>180</v>
      </c>
      <c r="B195" s="74" t="s">
        <v>89</v>
      </c>
      <c r="C195" s="75" t="s">
        <v>11</v>
      </c>
      <c r="D195" s="64"/>
      <c r="E195" s="77" t="s">
        <v>6</v>
      </c>
    </row>
    <row r="196" spans="1:5" ht="24.75" customHeight="1">
      <c r="A196" s="45">
        <f t="shared" si="7"/>
        <v>181</v>
      </c>
      <c r="B196" s="74" t="s">
        <v>90</v>
      </c>
      <c r="C196" s="75" t="s">
        <v>11</v>
      </c>
      <c r="D196" s="64"/>
      <c r="E196" s="77" t="s">
        <v>6</v>
      </c>
    </row>
    <row r="197" spans="1:5" ht="39" customHeight="1">
      <c r="A197" s="53">
        <f t="shared" si="7"/>
        <v>182</v>
      </c>
      <c r="B197" s="74" t="s">
        <v>91</v>
      </c>
      <c r="C197" s="75" t="s">
        <v>11</v>
      </c>
      <c r="D197" s="79"/>
      <c r="E197" s="77" t="s">
        <v>6</v>
      </c>
    </row>
    <row r="198" spans="1:5" ht="24.75" customHeight="1">
      <c r="A198" s="45">
        <f t="shared" si="7"/>
        <v>183</v>
      </c>
      <c r="B198" s="74" t="s">
        <v>92</v>
      </c>
      <c r="C198" s="75" t="s">
        <v>11</v>
      </c>
      <c r="D198" s="76"/>
      <c r="E198" s="77" t="s">
        <v>6</v>
      </c>
    </row>
    <row r="199" spans="1:5" ht="30.75" customHeight="1">
      <c r="A199" s="45">
        <f t="shared" si="7"/>
        <v>184</v>
      </c>
      <c r="B199" s="74" t="s">
        <v>460</v>
      </c>
      <c r="C199" s="75" t="s">
        <v>11</v>
      </c>
      <c r="D199" s="79"/>
      <c r="E199" s="77" t="s">
        <v>6</v>
      </c>
    </row>
    <row r="200" spans="1:5" ht="28.5" customHeight="1">
      <c r="A200" s="53">
        <f t="shared" si="7"/>
        <v>185</v>
      </c>
      <c r="B200" s="74" t="s">
        <v>93</v>
      </c>
      <c r="C200" s="75" t="s">
        <v>11</v>
      </c>
      <c r="D200" s="76"/>
      <c r="E200" s="77" t="s">
        <v>6</v>
      </c>
    </row>
    <row r="201" spans="1:5" ht="29.25" customHeight="1">
      <c r="A201" s="45">
        <f t="shared" si="7"/>
        <v>186</v>
      </c>
      <c r="B201" s="74" t="s">
        <v>94</v>
      </c>
      <c r="C201" s="75" t="s">
        <v>11</v>
      </c>
      <c r="D201" s="79"/>
      <c r="E201" s="77" t="s">
        <v>6</v>
      </c>
    </row>
    <row r="202" spans="1:5">
      <c r="A202" s="130" t="s">
        <v>485</v>
      </c>
      <c r="B202" s="131"/>
      <c r="C202" s="131"/>
      <c r="D202" s="131"/>
      <c r="E202" s="132"/>
    </row>
    <row r="203" spans="1:5" ht="32.25" customHeight="1">
      <c r="A203" s="53">
        <f>A201+1</f>
        <v>187</v>
      </c>
      <c r="B203" s="74" t="s">
        <v>461</v>
      </c>
      <c r="C203" s="75" t="s">
        <v>11</v>
      </c>
      <c r="D203" s="79"/>
      <c r="E203" s="77" t="s">
        <v>6</v>
      </c>
    </row>
    <row r="204" spans="1:5" ht="21.75" customHeight="1">
      <c r="A204" s="45">
        <f t="shared" ref="A204:A221" si="8">A203+1</f>
        <v>188</v>
      </c>
      <c r="B204" s="74" t="s">
        <v>95</v>
      </c>
      <c r="C204" s="75" t="s">
        <v>11</v>
      </c>
      <c r="D204" s="64"/>
      <c r="E204" s="77" t="s">
        <v>6</v>
      </c>
    </row>
    <row r="205" spans="1:5" ht="30.75" customHeight="1">
      <c r="A205" s="53">
        <f>A204+1</f>
        <v>189</v>
      </c>
      <c r="B205" s="74" t="s">
        <v>96</v>
      </c>
      <c r="C205" s="75" t="s">
        <v>11</v>
      </c>
      <c r="D205" s="64"/>
      <c r="E205" s="77" t="s">
        <v>6</v>
      </c>
    </row>
    <row r="206" spans="1:5" ht="21" customHeight="1">
      <c r="A206" s="53">
        <f t="shared" si="8"/>
        <v>190</v>
      </c>
      <c r="B206" s="74" t="s">
        <v>97</v>
      </c>
      <c r="C206" s="75" t="s">
        <v>11</v>
      </c>
      <c r="D206" s="79"/>
      <c r="E206" s="77" t="s">
        <v>6</v>
      </c>
    </row>
    <row r="207" spans="1:5" ht="19.5" customHeight="1">
      <c r="A207" s="45">
        <f t="shared" si="8"/>
        <v>191</v>
      </c>
      <c r="B207" s="74" t="s">
        <v>98</v>
      </c>
      <c r="C207" s="75" t="s">
        <v>11</v>
      </c>
      <c r="D207" s="76"/>
      <c r="E207" s="77" t="s">
        <v>6</v>
      </c>
    </row>
    <row r="208" spans="1:5" ht="32.25" customHeight="1">
      <c r="A208" s="53">
        <f t="shared" si="8"/>
        <v>192</v>
      </c>
      <c r="B208" s="74" t="s">
        <v>99</v>
      </c>
      <c r="C208" s="75" t="s">
        <v>11</v>
      </c>
      <c r="D208" s="64"/>
      <c r="E208" s="77" t="s">
        <v>6</v>
      </c>
    </row>
    <row r="209" spans="1:5">
      <c r="A209" s="53">
        <f t="shared" si="8"/>
        <v>193</v>
      </c>
      <c r="B209" s="74" t="s">
        <v>100</v>
      </c>
      <c r="C209" s="75" t="s">
        <v>11</v>
      </c>
      <c r="D209" s="64"/>
      <c r="E209" s="77" t="s">
        <v>6</v>
      </c>
    </row>
    <row r="210" spans="1:5" ht="31.5" customHeight="1">
      <c r="A210" s="45">
        <f t="shared" si="8"/>
        <v>194</v>
      </c>
      <c r="B210" s="74" t="s">
        <v>462</v>
      </c>
      <c r="C210" s="75" t="s">
        <v>11</v>
      </c>
      <c r="D210" s="79"/>
      <c r="E210" s="77" t="s">
        <v>6</v>
      </c>
    </row>
    <row r="211" spans="1:5">
      <c r="A211" s="53">
        <f t="shared" si="8"/>
        <v>195</v>
      </c>
      <c r="B211" s="74" t="s">
        <v>463</v>
      </c>
      <c r="C211" s="75" t="s">
        <v>11</v>
      </c>
      <c r="D211" s="76"/>
      <c r="E211" s="77" t="s">
        <v>6</v>
      </c>
    </row>
    <row r="212" spans="1:5">
      <c r="A212" s="53">
        <f t="shared" si="8"/>
        <v>196</v>
      </c>
      <c r="B212" s="74" t="s">
        <v>101</v>
      </c>
      <c r="C212" s="75" t="s">
        <v>11</v>
      </c>
      <c r="D212" s="79"/>
      <c r="E212" s="77" t="s">
        <v>6</v>
      </c>
    </row>
    <row r="213" spans="1:5" ht="28.5" customHeight="1">
      <c r="A213" s="45">
        <f t="shared" si="8"/>
        <v>197</v>
      </c>
      <c r="B213" s="74" t="s">
        <v>102</v>
      </c>
      <c r="C213" s="75" t="s">
        <v>11</v>
      </c>
      <c r="D213" s="78"/>
      <c r="E213" s="77" t="s">
        <v>6</v>
      </c>
    </row>
    <row r="214" spans="1:5" ht="32.25" customHeight="1">
      <c r="A214" s="53">
        <f t="shared" si="8"/>
        <v>198</v>
      </c>
      <c r="B214" s="74" t="s">
        <v>103</v>
      </c>
      <c r="C214" s="75" t="s">
        <v>11</v>
      </c>
      <c r="D214" s="79"/>
      <c r="E214" s="77" t="s">
        <v>6</v>
      </c>
    </row>
    <row r="215" spans="1:5" ht="28.5" customHeight="1">
      <c r="A215" s="53">
        <f t="shared" si="8"/>
        <v>199</v>
      </c>
      <c r="B215" s="74" t="s">
        <v>104</v>
      </c>
      <c r="C215" s="75" t="s">
        <v>11</v>
      </c>
      <c r="D215" s="64"/>
      <c r="E215" s="77" t="s">
        <v>6</v>
      </c>
    </row>
    <row r="216" spans="1:5">
      <c r="A216" s="45">
        <f t="shared" si="8"/>
        <v>200</v>
      </c>
      <c r="B216" s="74" t="s">
        <v>465</v>
      </c>
      <c r="C216" s="75" t="s">
        <v>11</v>
      </c>
      <c r="D216" s="64"/>
      <c r="E216" s="77" t="s">
        <v>6</v>
      </c>
    </row>
    <row r="217" spans="1:5">
      <c r="A217" s="53">
        <f t="shared" si="8"/>
        <v>201</v>
      </c>
      <c r="B217" s="74" t="s">
        <v>105</v>
      </c>
      <c r="C217" s="75" t="s">
        <v>11</v>
      </c>
      <c r="D217" s="79"/>
      <c r="E217" s="77" t="s">
        <v>6</v>
      </c>
    </row>
    <row r="218" spans="1:5">
      <c r="A218" s="53">
        <f t="shared" si="8"/>
        <v>202</v>
      </c>
      <c r="B218" s="74" t="s">
        <v>106</v>
      </c>
      <c r="C218" s="75" t="s">
        <v>11</v>
      </c>
      <c r="D218" s="76"/>
      <c r="E218" s="77" t="s">
        <v>6</v>
      </c>
    </row>
    <row r="219" spans="1:5">
      <c r="A219" s="45">
        <f t="shared" si="8"/>
        <v>203</v>
      </c>
      <c r="B219" s="74" t="s">
        <v>464</v>
      </c>
      <c r="C219" s="75" t="s">
        <v>11</v>
      </c>
      <c r="D219" s="79"/>
      <c r="E219" s="77" t="s">
        <v>6</v>
      </c>
    </row>
    <row r="220" spans="1:5">
      <c r="A220" s="53">
        <f t="shared" si="8"/>
        <v>204</v>
      </c>
      <c r="B220" s="74" t="s">
        <v>107</v>
      </c>
      <c r="C220" s="75" t="s">
        <v>11</v>
      </c>
      <c r="D220" s="64"/>
      <c r="E220" s="77" t="s">
        <v>6</v>
      </c>
    </row>
    <row r="221" spans="1:5" ht="38.25" customHeight="1">
      <c r="A221" s="53">
        <f t="shared" si="8"/>
        <v>205</v>
      </c>
      <c r="B221" s="74" t="s">
        <v>473</v>
      </c>
      <c r="C221" s="75" t="s">
        <v>11</v>
      </c>
      <c r="D221" s="64"/>
      <c r="E221" s="77" t="s">
        <v>6</v>
      </c>
    </row>
    <row r="222" spans="1:5">
      <c r="A222" s="130" t="s">
        <v>466</v>
      </c>
      <c r="B222" s="131"/>
      <c r="C222" s="131"/>
      <c r="D222" s="131"/>
      <c r="E222" s="132"/>
    </row>
    <row r="223" spans="1:5" ht="105">
      <c r="A223" s="53">
        <f>A221+1</f>
        <v>206</v>
      </c>
      <c r="B223" s="74" t="s">
        <v>476</v>
      </c>
      <c r="C223" s="75" t="s">
        <v>11</v>
      </c>
      <c r="D223" s="79"/>
      <c r="E223" s="77" t="s">
        <v>6</v>
      </c>
    </row>
    <row r="224" spans="1:5" ht="27" customHeight="1">
      <c r="A224" s="45">
        <f>A223+1</f>
        <v>207</v>
      </c>
      <c r="B224" s="74" t="s">
        <v>474</v>
      </c>
      <c r="C224" s="75" t="s">
        <v>11</v>
      </c>
      <c r="D224" s="76"/>
      <c r="E224" s="77" t="s">
        <v>6</v>
      </c>
    </row>
    <row r="225" spans="1:5" ht="23.25" customHeight="1">
      <c r="A225" s="45">
        <f t="shared" ref="A225:A238" si="9">A224+1</f>
        <v>208</v>
      </c>
      <c r="B225" s="74" t="s">
        <v>108</v>
      </c>
      <c r="C225" s="75" t="s">
        <v>11</v>
      </c>
      <c r="D225" s="64"/>
      <c r="E225" s="77" t="s">
        <v>6</v>
      </c>
    </row>
    <row r="226" spans="1:5">
      <c r="A226" s="130" t="s">
        <v>466</v>
      </c>
      <c r="B226" s="131"/>
      <c r="C226" s="131"/>
      <c r="D226" s="131"/>
      <c r="E226" s="132"/>
    </row>
    <row r="227" spans="1:5" ht="105">
      <c r="A227" s="53">
        <f>A225+1</f>
        <v>209</v>
      </c>
      <c r="B227" s="74" t="s">
        <v>477</v>
      </c>
      <c r="C227" s="75" t="s">
        <v>11</v>
      </c>
      <c r="D227" s="64"/>
      <c r="E227" s="77" t="s">
        <v>6</v>
      </c>
    </row>
    <row r="228" spans="1:5" ht="27" customHeight="1">
      <c r="A228" s="53">
        <f t="shared" si="9"/>
        <v>210</v>
      </c>
      <c r="B228" s="74" t="s">
        <v>475</v>
      </c>
      <c r="C228" s="75" t="s">
        <v>11</v>
      </c>
      <c r="D228" s="79"/>
      <c r="E228" s="77" t="s">
        <v>6</v>
      </c>
    </row>
    <row r="229" spans="1:5" ht="18.75" customHeight="1">
      <c r="A229" s="45">
        <f t="shared" si="9"/>
        <v>211</v>
      </c>
      <c r="B229" s="74" t="s">
        <v>108</v>
      </c>
      <c r="C229" s="75" t="s">
        <v>11</v>
      </c>
      <c r="D229" s="76"/>
      <c r="E229" s="77" t="s">
        <v>6</v>
      </c>
    </row>
    <row r="230" spans="1:5">
      <c r="A230" s="130" t="s">
        <v>466</v>
      </c>
      <c r="B230" s="131"/>
      <c r="C230" s="131"/>
      <c r="D230" s="131"/>
      <c r="E230" s="132"/>
    </row>
    <row r="231" spans="1:5" ht="118.5" customHeight="1">
      <c r="A231" s="53">
        <f>A229+1</f>
        <v>212</v>
      </c>
      <c r="B231" s="74" t="s">
        <v>478</v>
      </c>
      <c r="C231" s="75" t="s">
        <v>11</v>
      </c>
      <c r="D231" s="79"/>
      <c r="E231" s="77" t="s">
        <v>6</v>
      </c>
    </row>
    <row r="232" spans="1:5" ht="27" customHeight="1">
      <c r="A232" s="45">
        <f t="shared" si="9"/>
        <v>213</v>
      </c>
      <c r="B232" s="74" t="s">
        <v>109</v>
      </c>
      <c r="C232" s="75" t="s">
        <v>11</v>
      </c>
      <c r="D232" s="78"/>
      <c r="E232" s="77" t="s">
        <v>6</v>
      </c>
    </row>
    <row r="233" spans="1:5" ht="21.75" customHeight="1">
      <c r="A233" s="53">
        <f t="shared" si="9"/>
        <v>214</v>
      </c>
      <c r="B233" s="74" t="s">
        <v>108</v>
      </c>
      <c r="C233" s="75" t="s">
        <v>11</v>
      </c>
      <c r="D233" s="79"/>
      <c r="E233" s="77" t="s">
        <v>6</v>
      </c>
    </row>
    <row r="234" spans="1:5">
      <c r="A234" s="130" t="s">
        <v>467</v>
      </c>
      <c r="B234" s="131"/>
      <c r="C234" s="131"/>
      <c r="D234" s="131"/>
      <c r="E234" s="132"/>
    </row>
    <row r="235" spans="1:5" ht="21">
      <c r="A235" s="45">
        <f>A233+1</f>
        <v>215</v>
      </c>
      <c r="B235" s="74" t="s">
        <v>480</v>
      </c>
      <c r="C235" s="75" t="s">
        <v>11</v>
      </c>
      <c r="D235" s="64"/>
      <c r="E235" s="77" t="s">
        <v>6</v>
      </c>
    </row>
    <row r="236" spans="1:5" ht="31.5">
      <c r="A236" s="45">
        <f>A235+1</f>
        <v>216</v>
      </c>
      <c r="B236" s="74" t="s">
        <v>479</v>
      </c>
      <c r="C236" s="75" t="s">
        <v>11</v>
      </c>
      <c r="D236" s="64"/>
      <c r="E236" s="77" t="s">
        <v>6</v>
      </c>
    </row>
    <row r="237" spans="1:5">
      <c r="A237" s="53">
        <f>A236+1</f>
        <v>217</v>
      </c>
      <c r="B237" s="74" t="s">
        <v>469</v>
      </c>
      <c r="C237" s="75" t="s">
        <v>11</v>
      </c>
      <c r="D237" s="64"/>
      <c r="E237" s="77" t="s">
        <v>6</v>
      </c>
    </row>
    <row r="238" spans="1:5">
      <c r="A238" s="53">
        <f t="shared" si="9"/>
        <v>218</v>
      </c>
      <c r="B238" s="74" t="s">
        <v>468</v>
      </c>
      <c r="C238" s="75" t="s">
        <v>11</v>
      </c>
      <c r="D238" s="79"/>
      <c r="E238" s="77" t="s">
        <v>6</v>
      </c>
    </row>
    <row r="239" spans="1:5" ht="15" customHeight="1">
      <c r="A239" s="130" t="s">
        <v>486</v>
      </c>
      <c r="B239" s="131"/>
      <c r="C239" s="131"/>
      <c r="D239" s="131"/>
      <c r="E239" s="132"/>
    </row>
    <row r="240" spans="1:5">
      <c r="A240" s="45">
        <f>A238+1</f>
        <v>219</v>
      </c>
      <c r="B240" s="74" t="s">
        <v>110</v>
      </c>
      <c r="C240" s="75" t="s">
        <v>11</v>
      </c>
      <c r="D240" s="76"/>
      <c r="E240" s="77" t="s">
        <v>6</v>
      </c>
    </row>
    <row r="241" spans="1:5">
      <c r="A241" s="53">
        <f>A240+1</f>
        <v>220</v>
      </c>
      <c r="B241" s="74" t="s">
        <v>111</v>
      </c>
      <c r="C241" s="75" t="s">
        <v>11</v>
      </c>
      <c r="D241" s="79"/>
      <c r="E241" s="77" t="s">
        <v>6</v>
      </c>
    </row>
    <row r="242" spans="1:5">
      <c r="A242" s="45">
        <f t="shared" ref="A242:A246" si="10">A241+1</f>
        <v>221</v>
      </c>
      <c r="B242" s="74" t="s">
        <v>470</v>
      </c>
      <c r="C242" s="75" t="s">
        <v>11</v>
      </c>
      <c r="D242" s="64"/>
      <c r="E242" s="77" t="s">
        <v>6</v>
      </c>
    </row>
    <row r="243" spans="1:5">
      <c r="A243" s="53">
        <f>A242+1</f>
        <v>222</v>
      </c>
      <c r="B243" s="74" t="s">
        <v>112</v>
      </c>
      <c r="C243" s="75" t="s">
        <v>11</v>
      </c>
      <c r="D243" s="64"/>
      <c r="E243" s="77" t="s">
        <v>6</v>
      </c>
    </row>
    <row r="244" spans="1:5" ht="94.5">
      <c r="A244" s="53">
        <f t="shared" si="10"/>
        <v>223</v>
      </c>
      <c r="B244" s="74" t="s">
        <v>471</v>
      </c>
      <c r="C244" s="75" t="s">
        <v>11</v>
      </c>
      <c r="D244" s="79"/>
      <c r="E244" s="77" t="s">
        <v>6</v>
      </c>
    </row>
    <row r="245" spans="1:5">
      <c r="A245" s="53">
        <f t="shared" si="10"/>
        <v>224</v>
      </c>
      <c r="B245" s="74" t="s">
        <v>472</v>
      </c>
      <c r="C245" s="75" t="s">
        <v>11</v>
      </c>
      <c r="D245" s="64"/>
      <c r="E245" s="77" t="s">
        <v>6</v>
      </c>
    </row>
    <row r="246" spans="1:5" ht="15.75" thickBot="1">
      <c r="A246" s="53">
        <f t="shared" si="10"/>
        <v>225</v>
      </c>
      <c r="B246" s="74" t="s">
        <v>113</v>
      </c>
      <c r="C246" s="75" t="s">
        <v>11</v>
      </c>
      <c r="D246" s="64"/>
      <c r="E246" s="77" t="s">
        <v>6</v>
      </c>
    </row>
    <row r="247" spans="1:5" ht="16.5" thickTop="1" thickBot="1">
      <c r="A247" s="46">
        <v>2</v>
      </c>
      <c r="B247" s="47" t="s">
        <v>39</v>
      </c>
      <c r="C247" s="48" t="s">
        <v>33</v>
      </c>
      <c r="D247" s="49">
        <v>1</v>
      </c>
      <c r="E247" s="50"/>
    </row>
    <row r="248" spans="1:5" ht="15.75" thickTop="1">
      <c r="A248" s="51">
        <f>A246+1</f>
        <v>226</v>
      </c>
      <c r="B248" s="74" t="s">
        <v>34</v>
      </c>
      <c r="C248" s="61" t="s">
        <v>10</v>
      </c>
      <c r="D248" s="52"/>
      <c r="E248" s="77" t="s">
        <v>6</v>
      </c>
    </row>
    <row r="249" spans="1:5">
      <c r="A249" s="53">
        <f t="shared" ref="A249:A306" si="11">A248+1</f>
        <v>227</v>
      </c>
      <c r="B249" s="74" t="s">
        <v>35</v>
      </c>
      <c r="C249" s="61" t="s">
        <v>10</v>
      </c>
      <c r="D249" s="61"/>
      <c r="E249" s="77" t="s">
        <v>6</v>
      </c>
    </row>
    <row r="250" spans="1:5">
      <c r="A250" s="53">
        <f t="shared" si="11"/>
        <v>228</v>
      </c>
      <c r="B250" s="74" t="s">
        <v>36</v>
      </c>
      <c r="C250" s="61" t="s">
        <v>10</v>
      </c>
      <c r="D250" s="61"/>
      <c r="E250" s="77" t="s">
        <v>6</v>
      </c>
    </row>
    <row r="251" spans="1:5">
      <c r="A251" s="53">
        <f t="shared" si="11"/>
        <v>229</v>
      </c>
      <c r="B251" s="74" t="s">
        <v>39</v>
      </c>
      <c r="C251" s="61" t="s">
        <v>11</v>
      </c>
      <c r="D251" s="64"/>
      <c r="E251" s="77" t="s">
        <v>6</v>
      </c>
    </row>
    <row r="252" spans="1:5" ht="15" customHeight="1">
      <c r="A252" s="130" t="s">
        <v>275</v>
      </c>
      <c r="B252" s="131"/>
      <c r="C252" s="131"/>
      <c r="D252" s="131"/>
      <c r="E252" s="132"/>
    </row>
    <row r="253" spans="1:5" ht="31.5">
      <c r="A253" s="53">
        <f>A251+1</f>
        <v>230</v>
      </c>
      <c r="B253" s="74" t="s">
        <v>493</v>
      </c>
      <c r="C253" s="61" t="s">
        <v>11</v>
      </c>
      <c r="D253" s="64"/>
      <c r="E253" s="77" t="s">
        <v>6</v>
      </c>
    </row>
    <row r="254" spans="1:5">
      <c r="A254" s="53">
        <f>A253+1</f>
        <v>231</v>
      </c>
      <c r="B254" s="74" t="s">
        <v>487</v>
      </c>
      <c r="C254" s="61" t="s">
        <v>11</v>
      </c>
      <c r="D254" s="76"/>
      <c r="E254" s="77" t="s">
        <v>6</v>
      </c>
    </row>
    <row r="255" spans="1:5" ht="21">
      <c r="A255" s="53">
        <f t="shared" si="11"/>
        <v>232</v>
      </c>
      <c r="B255" s="74" t="s">
        <v>488</v>
      </c>
      <c r="C255" s="61" t="s">
        <v>11</v>
      </c>
      <c r="D255" s="64"/>
      <c r="E255" s="77" t="s">
        <v>6</v>
      </c>
    </row>
    <row r="256" spans="1:5" ht="21">
      <c r="A256" s="53">
        <f t="shared" si="11"/>
        <v>233</v>
      </c>
      <c r="B256" s="74" t="s">
        <v>308</v>
      </c>
      <c r="C256" s="61" t="s">
        <v>11</v>
      </c>
      <c r="D256" s="64"/>
      <c r="E256" s="77" t="s">
        <v>6</v>
      </c>
    </row>
    <row r="257" spans="1:5">
      <c r="A257" s="53">
        <f t="shared" si="11"/>
        <v>234</v>
      </c>
      <c r="B257" s="74" t="s">
        <v>309</v>
      </c>
      <c r="C257" s="61" t="s">
        <v>11</v>
      </c>
      <c r="D257" s="79"/>
      <c r="E257" s="77" t="s">
        <v>6</v>
      </c>
    </row>
    <row r="258" spans="1:5">
      <c r="A258" s="53">
        <f t="shared" si="11"/>
        <v>235</v>
      </c>
      <c r="B258" s="74" t="s">
        <v>310</v>
      </c>
      <c r="C258" s="61" t="s">
        <v>11</v>
      </c>
      <c r="D258" s="76"/>
      <c r="E258" s="77" t="s">
        <v>6</v>
      </c>
    </row>
    <row r="259" spans="1:5" ht="21">
      <c r="A259" s="53">
        <f t="shared" si="11"/>
        <v>236</v>
      </c>
      <c r="B259" s="74" t="s">
        <v>311</v>
      </c>
      <c r="C259" s="61" t="s">
        <v>11</v>
      </c>
      <c r="D259" s="64"/>
      <c r="E259" s="77" t="s">
        <v>6</v>
      </c>
    </row>
    <row r="260" spans="1:5" ht="21">
      <c r="A260" s="53">
        <f t="shared" si="11"/>
        <v>237</v>
      </c>
      <c r="B260" s="74" t="s">
        <v>489</v>
      </c>
      <c r="C260" s="61" t="s">
        <v>11</v>
      </c>
      <c r="D260" s="64"/>
      <c r="E260" s="77" t="s">
        <v>6</v>
      </c>
    </row>
    <row r="261" spans="1:5">
      <c r="A261" s="53">
        <f t="shared" si="11"/>
        <v>238</v>
      </c>
      <c r="B261" s="74" t="s">
        <v>312</v>
      </c>
      <c r="C261" s="61" t="s">
        <v>11</v>
      </c>
      <c r="D261" s="79"/>
      <c r="E261" s="77" t="s">
        <v>6</v>
      </c>
    </row>
    <row r="262" spans="1:5" ht="21">
      <c r="A262" s="53">
        <f t="shared" si="11"/>
        <v>239</v>
      </c>
      <c r="B262" s="74" t="s">
        <v>313</v>
      </c>
      <c r="C262" s="61" t="s">
        <v>11</v>
      </c>
      <c r="D262" s="76"/>
      <c r="E262" s="77" t="s">
        <v>6</v>
      </c>
    </row>
    <row r="263" spans="1:5">
      <c r="A263" s="53">
        <f t="shared" si="11"/>
        <v>240</v>
      </c>
      <c r="B263" s="74" t="s">
        <v>314</v>
      </c>
      <c r="C263" s="61" t="s">
        <v>11</v>
      </c>
      <c r="D263" s="64"/>
      <c r="E263" s="77" t="s">
        <v>6</v>
      </c>
    </row>
    <row r="264" spans="1:5">
      <c r="A264" s="53">
        <f t="shared" si="11"/>
        <v>241</v>
      </c>
      <c r="B264" s="74" t="s">
        <v>315</v>
      </c>
      <c r="C264" s="61" t="s">
        <v>11</v>
      </c>
      <c r="D264" s="64"/>
      <c r="E264" s="77" t="s">
        <v>6</v>
      </c>
    </row>
    <row r="265" spans="1:5">
      <c r="A265" s="53">
        <f t="shared" si="11"/>
        <v>242</v>
      </c>
      <c r="B265" s="74" t="s">
        <v>490</v>
      </c>
      <c r="C265" s="61" t="s">
        <v>11</v>
      </c>
      <c r="D265" s="79"/>
      <c r="E265" s="77" t="s">
        <v>6</v>
      </c>
    </row>
    <row r="266" spans="1:5">
      <c r="A266" s="53">
        <f t="shared" si="11"/>
        <v>243</v>
      </c>
      <c r="B266" s="74" t="s">
        <v>491</v>
      </c>
      <c r="C266" s="61" t="s">
        <v>11</v>
      </c>
      <c r="D266" s="64"/>
      <c r="E266" s="77" t="s">
        <v>6</v>
      </c>
    </row>
    <row r="267" spans="1:5">
      <c r="A267" s="53">
        <f t="shared" si="11"/>
        <v>244</v>
      </c>
      <c r="B267" s="74" t="s">
        <v>492</v>
      </c>
      <c r="C267" s="61" t="s">
        <v>11</v>
      </c>
      <c r="D267" s="64"/>
      <c r="E267" s="77" t="s">
        <v>6</v>
      </c>
    </row>
    <row r="268" spans="1:5">
      <c r="A268" s="53">
        <f t="shared" si="11"/>
        <v>245</v>
      </c>
      <c r="B268" s="74" t="s">
        <v>495</v>
      </c>
      <c r="C268" s="61" t="s">
        <v>11</v>
      </c>
      <c r="D268" s="79"/>
      <c r="E268" s="77" t="s">
        <v>6</v>
      </c>
    </row>
    <row r="269" spans="1:5" ht="15" customHeight="1">
      <c r="A269" s="130" t="s">
        <v>503</v>
      </c>
      <c r="B269" s="131"/>
      <c r="C269" s="131"/>
      <c r="D269" s="131"/>
      <c r="E269" s="132"/>
    </row>
    <row r="270" spans="1:5" ht="31.5">
      <c r="A270" s="53">
        <f>A268+1</f>
        <v>246</v>
      </c>
      <c r="B270" s="74" t="s">
        <v>494</v>
      </c>
      <c r="C270" s="61" t="s">
        <v>11</v>
      </c>
      <c r="D270" s="76"/>
      <c r="E270" s="77" t="s">
        <v>6</v>
      </c>
    </row>
    <row r="271" spans="1:5">
      <c r="A271" s="53">
        <f>A270+1</f>
        <v>247</v>
      </c>
      <c r="B271" s="74" t="s">
        <v>501</v>
      </c>
      <c r="C271" s="61" t="s">
        <v>11</v>
      </c>
      <c r="D271" s="79"/>
      <c r="E271" s="77" t="s">
        <v>6</v>
      </c>
    </row>
    <row r="272" spans="1:5" ht="21">
      <c r="A272" s="53">
        <f t="shared" si="11"/>
        <v>248</v>
      </c>
      <c r="B272" s="74" t="s">
        <v>502</v>
      </c>
      <c r="C272" s="61" t="s">
        <v>11</v>
      </c>
      <c r="D272" s="76"/>
      <c r="E272" s="77" t="s">
        <v>6</v>
      </c>
    </row>
    <row r="273" spans="1:5" ht="21">
      <c r="A273" s="53">
        <f t="shared" si="11"/>
        <v>249</v>
      </c>
      <c r="B273" s="74" t="s">
        <v>316</v>
      </c>
      <c r="C273" s="61" t="s">
        <v>11</v>
      </c>
      <c r="D273" s="64"/>
      <c r="E273" s="77" t="s">
        <v>6</v>
      </c>
    </row>
    <row r="274" spans="1:5">
      <c r="A274" s="53">
        <f t="shared" si="11"/>
        <v>250</v>
      </c>
      <c r="B274" s="74" t="s">
        <v>309</v>
      </c>
      <c r="C274" s="61" t="s">
        <v>11</v>
      </c>
      <c r="D274" s="64"/>
      <c r="E274" s="77" t="s">
        <v>6</v>
      </c>
    </row>
    <row r="275" spans="1:5">
      <c r="A275" s="53">
        <f t="shared" si="11"/>
        <v>251</v>
      </c>
      <c r="B275" s="74" t="s">
        <v>310</v>
      </c>
      <c r="C275" s="61" t="s">
        <v>11</v>
      </c>
      <c r="D275" s="64"/>
      <c r="E275" s="77" t="s">
        <v>6</v>
      </c>
    </row>
    <row r="276" spans="1:5" ht="21">
      <c r="A276" s="53">
        <f t="shared" si="11"/>
        <v>252</v>
      </c>
      <c r="B276" s="74" t="s">
        <v>311</v>
      </c>
      <c r="C276" s="61" t="s">
        <v>11</v>
      </c>
      <c r="D276" s="79"/>
      <c r="E276" s="77" t="s">
        <v>6</v>
      </c>
    </row>
    <row r="277" spans="1:5" ht="21">
      <c r="A277" s="53">
        <f t="shared" si="11"/>
        <v>253</v>
      </c>
      <c r="B277" s="74" t="s">
        <v>489</v>
      </c>
      <c r="C277" s="61" t="s">
        <v>11</v>
      </c>
      <c r="D277" s="76"/>
      <c r="E277" s="77" t="s">
        <v>6</v>
      </c>
    </row>
    <row r="278" spans="1:5">
      <c r="A278" s="53">
        <f t="shared" si="11"/>
        <v>254</v>
      </c>
      <c r="B278" s="74" t="s">
        <v>312</v>
      </c>
      <c r="C278" s="61" t="s">
        <v>11</v>
      </c>
      <c r="D278" s="64"/>
      <c r="E278" s="77" t="s">
        <v>6</v>
      </c>
    </row>
    <row r="279" spans="1:5" ht="21">
      <c r="A279" s="53">
        <f t="shared" si="11"/>
        <v>255</v>
      </c>
      <c r="B279" s="74" t="s">
        <v>313</v>
      </c>
      <c r="C279" s="61" t="s">
        <v>11</v>
      </c>
      <c r="D279" s="64"/>
      <c r="E279" s="77" t="s">
        <v>6</v>
      </c>
    </row>
    <row r="280" spans="1:5">
      <c r="A280" s="53">
        <f t="shared" si="11"/>
        <v>256</v>
      </c>
      <c r="B280" s="74" t="s">
        <v>314</v>
      </c>
      <c r="C280" s="61" t="s">
        <v>11</v>
      </c>
      <c r="D280" s="79"/>
      <c r="E280" s="77" t="s">
        <v>6</v>
      </c>
    </row>
    <row r="281" spans="1:5">
      <c r="A281" s="53">
        <f t="shared" si="11"/>
        <v>257</v>
      </c>
      <c r="B281" s="74" t="s">
        <v>315</v>
      </c>
      <c r="C281" s="61" t="s">
        <v>11</v>
      </c>
      <c r="D281" s="76"/>
      <c r="E281" s="77" t="s">
        <v>6</v>
      </c>
    </row>
    <row r="282" spans="1:5">
      <c r="A282" s="53">
        <f t="shared" si="11"/>
        <v>258</v>
      </c>
      <c r="B282" s="74" t="s">
        <v>490</v>
      </c>
      <c r="C282" s="61" t="s">
        <v>11</v>
      </c>
      <c r="D282" s="64"/>
      <c r="E282" s="77" t="s">
        <v>6</v>
      </c>
    </row>
    <row r="283" spans="1:5">
      <c r="A283" s="53">
        <f t="shared" si="11"/>
        <v>259</v>
      </c>
      <c r="B283" s="74" t="s">
        <v>491</v>
      </c>
      <c r="C283" s="61" t="s">
        <v>11</v>
      </c>
      <c r="D283" s="64"/>
      <c r="E283" s="77" t="s">
        <v>6</v>
      </c>
    </row>
    <row r="284" spans="1:5">
      <c r="A284" s="53">
        <f t="shared" si="11"/>
        <v>260</v>
      </c>
      <c r="B284" s="74" t="s">
        <v>492</v>
      </c>
      <c r="C284" s="61" t="s">
        <v>11</v>
      </c>
      <c r="D284" s="79"/>
      <c r="E284" s="77" t="s">
        <v>6</v>
      </c>
    </row>
    <row r="285" spans="1:5">
      <c r="A285" s="53">
        <f t="shared" si="11"/>
        <v>261</v>
      </c>
      <c r="B285" s="74" t="s">
        <v>495</v>
      </c>
      <c r="C285" s="61" t="s">
        <v>11</v>
      </c>
      <c r="D285" s="76"/>
      <c r="E285" s="77" t="s">
        <v>6</v>
      </c>
    </row>
    <row r="286" spans="1:5" ht="15" customHeight="1">
      <c r="A286" s="130" t="s">
        <v>276</v>
      </c>
      <c r="B286" s="131"/>
      <c r="C286" s="131"/>
      <c r="D286" s="131"/>
      <c r="E286" s="132"/>
    </row>
    <row r="287" spans="1:5">
      <c r="A287" s="53">
        <f>A285+1</f>
        <v>262</v>
      </c>
      <c r="B287" s="74" t="s">
        <v>317</v>
      </c>
      <c r="C287" s="61" t="s">
        <v>11</v>
      </c>
      <c r="D287" s="64"/>
      <c r="E287" s="77" t="s">
        <v>6</v>
      </c>
    </row>
    <row r="288" spans="1:5" ht="21">
      <c r="A288" s="53">
        <f t="shared" si="11"/>
        <v>263</v>
      </c>
      <c r="B288" s="74" t="s">
        <v>504</v>
      </c>
      <c r="C288" s="61" t="s">
        <v>11</v>
      </c>
      <c r="D288" s="64"/>
      <c r="E288" s="77" t="s">
        <v>6</v>
      </c>
    </row>
    <row r="289" spans="1:5">
      <c r="A289" s="53">
        <f t="shared" si="11"/>
        <v>264</v>
      </c>
      <c r="B289" s="74" t="s">
        <v>505</v>
      </c>
      <c r="C289" s="61" t="s">
        <v>11</v>
      </c>
      <c r="D289" s="79"/>
      <c r="E289" s="77" t="s">
        <v>6</v>
      </c>
    </row>
    <row r="290" spans="1:5">
      <c r="A290" s="53">
        <f t="shared" si="11"/>
        <v>265</v>
      </c>
      <c r="B290" s="74" t="s">
        <v>506</v>
      </c>
      <c r="C290" s="61" t="s">
        <v>11</v>
      </c>
      <c r="D290" s="64"/>
      <c r="E290" s="77" t="s">
        <v>6</v>
      </c>
    </row>
    <row r="291" spans="1:5">
      <c r="A291" s="53">
        <f t="shared" si="11"/>
        <v>266</v>
      </c>
      <c r="B291" s="74" t="s">
        <v>507</v>
      </c>
      <c r="C291" s="61" t="s">
        <v>11</v>
      </c>
      <c r="D291" s="64"/>
      <c r="E291" s="77" t="s">
        <v>6</v>
      </c>
    </row>
    <row r="292" spans="1:5">
      <c r="A292" s="53">
        <f t="shared" si="11"/>
        <v>267</v>
      </c>
      <c r="B292" s="74" t="s">
        <v>508</v>
      </c>
      <c r="C292" s="61" t="s">
        <v>11</v>
      </c>
      <c r="D292" s="79"/>
      <c r="E292" s="77" t="s">
        <v>6</v>
      </c>
    </row>
    <row r="293" spans="1:5">
      <c r="A293" s="53">
        <f t="shared" si="11"/>
        <v>268</v>
      </c>
      <c r="B293" s="74" t="s">
        <v>509</v>
      </c>
      <c r="C293" s="61" t="s">
        <v>11</v>
      </c>
      <c r="D293" s="76"/>
      <c r="E293" s="77" t="s">
        <v>6</v>
      </c>
    </row>
    <row r="294" spans="1:5" ht="21">
      <c r="A294" s="53">
        <f t="shared" si="11"/>
        <v>269</v>
      </c>
      <c r="B294" s="74" t="s">
        <v>510</v>
      </c>
      <c r="C294" s="61" t="s">
        <v>11</v>
      </c>
      <c r="D294" s="64"/>
      <c r="E294" s="77" t="s">
        <v>6</v>
      </c>
    </row>
    <row r="295" spans="1:5">
      <c r="A295" s="53">
        <f t="shared" si="11"/>
        <v>270</v>
      </c>
      <c r="B295" s="74" t="s">
        <v>511</v>
      </c>
      <c r="C295" s="61" t="s">
        <v>11</v>
      </c>
      <c r="D295" s="64"/>
      <c r="E295" s="77" t="s">
        <v>6</v>
      </c>
    </row>
    <row r="296" spans="1:5" ht="21">
      <c r="A296" s="53">
        <f t="shared" si="11"/>
        <v>271</v>
      </c>
      <c r="B296" s="74" t="s">
        <v>318</v>
      </c>
      <c r="C296" s="61" t="s">
        <v>11</v>
      </c>
      <c r="D296" s="79"/>
      <c r="E296" s="77" t="s">
        <v>6</v>
      </c>
    </row>
    <row r="297" spans="1:5">
      <c r="A297" s="53">
        <f t="shared" si="11"/>
        <v>272</v>
      </c>
      <c r="B297" s="74" t="s">
        <v>319</v>
      </c>
      <c r="C297" s="61" t="s">
        <v>11</v>
      </c>
      <c r="D297" s="76"/>
      <c r="E297" s="77" t="s">
        <v>6</v>
      </c>
    </row>
    <row r="298" spans="1:5" ht="21">
      <c r="A298" s="53">
        <f t="shared" si="11"/>
        <v>273</v>
      </c>
      <c r="B298" s="74" t="s">
        <v>320</v>
      </c>
      <c r="C298" s="61" t="s">
        <v>11</v>
      </c>
      <c r="D298" s="64"/>
      <c r="E298" s="77" t="s">
        <v>6</v>
      </c>
    </row>
    <row r="299" spans="1:5" ht="21">
      <c r="A299" s="53">
        <f t="shared" si="11"/>
        <v>274</v>
      </c>
      <c r="B299" s="74" t="s">
        <v>512</v>
      </c>
      <c r="C299" s="61" t="s">
        <v>11</v>
      </c>
      <c r="D299" s="64"/>
      <c r="E299" s="77" t="s">
        <v>6</v>
      </c>
    </row>
    <row r="300" spans="1:5">
      <c r="A300" s="53">
        <f t="shared" si="11"/>
        <v>275</v>
      </c>
      <c r="B300" s="74" t="s">
        <v>133</v>
      </c>
      <c r="C300" s="61" t="s">
        <v>11</v>
      </c>
      <c r="D300" s="79"/>
      <c r="E300" s="77" t="s">
        <v>6</v>
      </c>
    </row>
    <row r="301" spans="1:5" ht="21">
      <c r="A301" s="53">
        <f t="shared" si="11"/>
        <v>276</v>
      </c>
      <c r="B301" s="74" t="s">
        <v>321</v>
      </c>
      <c r="C301" s="61" t="s">
        <v>11</v>
      </c>
      <c r="D301" s="76"/>
      <c r="E301" s="77" t="s">
        <v>6</v>
      </c>
    </row>
    <row r="302" spans="1:5">
      <c r="A302" s="53">
        <f t="shared" si="11"/>
        <v>277</v>
      </c>
      <c r="B302" s="74" t="s">
        <v>134</v>
      </c>
      <c r="C302" s="61" t="s">
        <v>11</v>
      </c>
      <c r="D302" s="64"/>
      <c r="E302" s="77" t="s">
        <v>6</v>
      </c>
    </row>
    <row r="303" spans="1:5">
      <c r="A303" s="53">
        <f t="shared" si="11"/>
        <v>278</v>
      </c>
      <c r="B303" s="74" t="s">
        <v>322</v>
      </c>
      <c r="C303" s="61" t="s">
        <v>11</v>
      </c>
      <c r="D303" s="64"/>
      <c r="E303" s="77" t="s">
        <v>6</v>
      </c>
    </row>
    <row r="304" spans="1:5">
      <c r="A304" s="53">
        <f t="shared" si="11"/>
        <v>279</v>
      </c>
      <c r="B304" s="74" t="s">
        <v>490</v>
      </c>
      <c r="C304" s="61" t="s">
        <v>11</v>
      </c>
      <c r="D304" s="79"/>
      <c r="E304" s="77" t="s">
        <v>6</v>
      </c>
    </row>
    <row r="305" spans="1:5">
      <c r="A305" s="53">
        <f t="shared" si="11"/>
        <v>280</v>
      </c>
      <c r="B305" s="74" t="s">
        <v>491</v>
      </c>
      <c r="C305" s="61" t="s">
        <v>11</v>
      </c>
      <c r="D305" s="64"/>
      <c r="E305" s="77" t="s">
        <v>6</v>
      </c>
    </row>
    <row r="306" spans="1:5">
      <c r="A306" s="53">
        <f t="shared" si="11"/>
        <v>281</v>
      </c>
      <c r="B306" s="74" t="s">
        <v>495</v>
      </c>
      <c r="C306" s="61" t="s">
        <v>11</v>
      </c>
      <c r="D306" s="64"/>
      <c r="E306" s="77" t="s">
        <v>6</v>
      </c>
    </row>
    <row r="307" spans="1:5" ht="15" customHeight="1">
      <c r="A307" s="130" t="s">
        <v>277</v>
      </c>
      <c r="B307" s="131"/>
      <c r="C307" s="131"/>
      <c r="D307" s="131"/>
      <c r="E307" s="132"/>
    </row>
    <row r="308" spans="1:5" ht="31.5">
      <c r="A308" s="53">
        <f>A306+1</f>
        <v>282</v>
      </c>
      <c r="B308" s="74" t="s">
        <v>513</v>
      </c>
      <c r="C308" s="61" t="s">
        <v>11</v>
      </c>
      <c r="D308" s="79"/>
      <c r="E308" s="77" t="s">
        <v>6</v>
      </c>
    </row>
    <row r="309" spans="1:5">
      <c r="A309" s="53">
        <f>A308+1</f>
        <v>283</v>
      </c>
      <c r="B309" s="74" t="s">
        <v>496</v>
      </c>
      <c r="C309" s="61" t="s">
        <v>11</v>
      </c>
      <c r="D309" s="64"/>
      <c r="E309" s="77" t="s">
        <v>6</v>
      </c>
    </row>
    <row r="310" spans="1:5" ht="15" customHeight="1">
      <c r="A310" s="130" t="s">
        <v>278</v>
      </c>
      <c r="B310" s="131"/>
      <c r="C310" s="131"/>
      <c r="D310" s="131"/>
      <c r="E310" s="132"/>
    </row>
    <row r="311" spans="1:5" ht="31.5">
      <c r="A311" s="53">
        <f>A309+1</f>
        <v>284</v>
      </c>
      <c r="B311" s="74" t="s">
        <v>514</v>
      </c>
      <c r="C311" s="61" t="s">
        <v>11</v>
      </c>
      <c r="D311" s="79"/>
      <c r="E311" s="77" t="s">
        <v>6</v>
      </c>
    </row>
    <row r="312" spans="1:5">
      <c r="A312" s="53">
        <f>A311+1</f>
        <v>285</v>
      </c>
      <c r="B312" s="74" t="s">
        <v>496</v>
      </c>
      <c r="C312" s="61" t="s">
        <v>11</v>
      </c>
      <c r="D312" s="64"/>
      <c r="E312" s="77" t="s">
        <v>6</v>
      </c>
    </row>
    <row r="313" spans="1:5" ht="15" customHeight="1">
      <c r="A313" s="130" t="s">
        <v>521</v>
      </c>
      <c r="B313" s="131"/>
      <c r="C313" s="131"/>
      <c r="D313" s="131"/>
      <c r="E313" s="132"/>
    </row>
    <row r="314" spans="1:5">
      <c r="A314" s="53">
        <f>A312+1</f>
        <v>286</v>
      </c>
      <c r="B314" s="74" t="s">
        <v>516</v>
      </c>
      <c r="C314" s="61" t="s">
        <v>11</v>
      </c>
      <c r="D314" s="79"/>
      <c r="E314" s="77" t="s">
        <v>6</v>
      </c>
    </row>
    <row r="315" spans="1:5" ht="34.5" customHeight="1">
      <c r="A315" s="53">
        <f t="shared" ref="A315:A319" si="12">A314+1</f>
        <v>287</v>
      </c>
      <c r="B315" s="74" t="s">
        <v>515</v>
      </c>
      <c r="C315" s="61" t="s">
        <v>11</v>
      </c>
      <c r="D315" s="76"/>
      <c r="E315" s="77" t="s">
        <v>6</v>
      </c>
    </row>
    <row r="316" spans="1:5">
      <c r="A316" s="53">
        <f t="shared" si="12"/>
        <v>288</v>
      </c>
      <c r="B316" s="74" t="s">
        <v>496</v>
      </c>
      <c r="C316" s="61" t="s">
        <v>11</v>
      </c>
      <c r="D316" s="64"/>
      <c r="E316" s="77" t="s">
        <v>6</v>
      </c>
    </row>
    <row r="317" spans="1:5" ht="15" customHeight="1">
      <c r="A317" s="130" t="s">
        <v>520</v>
      </c>
      <c r="B317" s="131"/>
      <c r="C317" s="131"/>
      <c r="D317" s="131"/>
      <c r="E317" s="132"/>
    </row>
    <row r="318" spans="1:5" ht="31.5">
      <c r="A318" s="53">
        <f>A316+1</f>
        <v>289</v>
      </c>
      <c r="B318" s="74" t="s">
        <v>515</v>
      </c>
      <c r="C318" s="61" t="s">
        <v>11</v>
      </c>
      <c r="D318" s="79"/>
      <c r="E318" s="77" t="s">
        <v>6</v>
      </c>
    </row>
    <row r="319" spans="1:5">
      <c r="A319" s="53">
        <f t="shared" si="12"/>
        <v>290</v>
      </c>
      <c r="B319" s="74" t="s">
        <v>496</v>
      </c>
      <c r="C319" s="61" t="s">
        <v>11</v>
      </c>
      <c r="D319" s="76"/>
      <c r="E319" s="77" t="s">
        <v>6</v>
      </c>
    </row>
    <row r="320" spans="1:5" ht="15" customHeight="1">
      <c r="A320" s="130" t="s">
        <v>500</v>
      </c>
      <c r="B320" s="131"/>
      <c r="C320" s="131"/>
      <c r="D320" s="131"/>
      <c r="E320" s="132"/>
    </row>
    <row r="321" spans="1:5">
      <c r="A321" s="53">
        <f>A319+1</f>
        <v>291</v>
      </c>
      <c r="B321" s="74" t="s">
        <v>323</v>
      </c>
      <c r="C321" s="61" t="s">
        <v>11</v>
      </c>
      <c r="D321" s="64"/>
      <c r="E321" s="77" t="s">
        <v>6</v>
      </c>
    </row>
    <row r="322" spans="1:5">
      <c r="A322" s="53">
        <f t="shared" ref="A322:A328" si="13">A321+1</f>
        <v>292</v>
      </c>
      <c r="B322" s="74" t="s">
        <v>517</v>
      </c>
      <c r="C322" s="61" t="s">
        <v>11</v>
      </c>
      <c r="D322" s="64"/>
      <c r="E322" s="77" t="s">
        <v>6</v>
      </c>
    </row>
    <row r="323" spans="1:5">
      <c r="A323" s="53">
        <f t="shared" si="13"/>
        <v>293</v>
      </c>
      <c r="B323" s="74" t="s">
        <v>518</v>
      </c>
      <c r="C323" s="61" t="s">
        <v>11</v>
      </c>
      <c r="D323" s="79"/>
      <c r="E323" s="77" t="s">
        <v>6</v>
      </c>
    </row>
    <row r="324" spans="1:5">
      <c r="A324" s="53">
        <f t="shared" si="13"/>
        <v>294</v>
      </c>
      <c r="B324" s="74" t="s">
        <v>519</v>
      </c>
      <c r="C324" s="61" t="s">
        <v>11</v>
      </c>
      <c r="D324" s="76"/>
      <c r="E324" s="77" t="s">
        <v>6</v>
      </c>
    </row>
    <row r="325" spans="1:5">
      <c r="A325" s="53">
        <f t="shared" si="13"/>
        <v>295</v>
      </c>
      <c r="B325" s="74" t="s">
        <v>497</v>
      </c>
      <c r="C325" s="61" t="s">
        <v>11</v>
      </c>
      <c r="D325" s="64"/>
      <c r="E325" s="77" t="s">
        <v>6</v>
      </c>
    </row>
    <row r="326" spans="1:5" ht="15" customHeight="1">
      <c r="A326" s="130" t="s">
        <v>499</v>
      </c>
      <c r="B326" s="131"/>
      <c r="C326" s="131"/>
      <c r="D326" s="131"/>
      <c r="E326" s="132"/>
    </row>
    <row r="327" spans="1:5">
      <c r="A327" s="53">
        <f>A325+1</f>
        <v>296</v>
      </c>
      <c r="B327" s="74" t="s">
        <v>324</v>
      </c>
      <c r="C327" s="61" t="s">
        <v>11</v>
      </c>
      <c r="D327" s="64"/>
      <c r="E327" s="77" t="s">
        <v>6</v>
      </c>
    </row>
    <row r="328" spans="1:5">
      <c r="A328" s="53">
        <f t="shared" si="13"/>
        <v>297</v>
      </c>
      <c r="B328" s="74" t="s">
        <v>498</v>
      </c>
      <c r="C328" s="61" t="s">
        <v>11</v>
      </c>
      <c r="D328" s="79"/>
      <c r="E328" s="77" t="s">
        <v>6</v>
      </c>
    </row>
    <row r="329" spans="1:5" ht="15" customHeight="1">
      <c r="A329" s="130" t="s">
        <v>523</v>
      </c>
      <c r="B329" s="131"/>
      <c r="C329" s="131"/>
      <c r="D329" s="131"/>
      <c r="E329" s="132"/>
    </row>
    <row r="330" spans="1:5" ht="15.75" thickBot="1">
      <c r="A330" s="53">
        <f>A328+1</f>
        <v>298</v>
      </c>
      <c r="B330" s="88" t="s">
        <v>522</v>
      </c>
      <c r="C330" s="61" t="s">
        <v>11</v>
      </c>
      <c r="D330" s="64"/>
      <c r="E330" s="77" t="s">
        <v>6</v>
      </c>
    </row>
    <row r="331" spans="1:5" ht="16.5" thickTop="1" thickBot="1">
      <c r="A331" s="46">
        <v>3</v>
      </c>
      <c r="B331" s="47" t="s">
        <v>39</v>
      </c>
      <c r="C331" s="48" t="s">
        <v>33</v>
      </c>
      <c r="D331" s="49">
        <v>1</v>
      </c>
      <c r="E331" s="50"/>
    </row>
    <row r="332" spans="1:5" ht="15.75" thickTop="1">
      <c r="A332" s="51">
        <f>A330+1</f>
        <v>299</v>
      </c>
      <c r="B332" s="74" t="s">
        <v>34</v>
      </c>
      <c r="C332" s="61" t="s">
        <v>10</v>
      </c>
      <c r="D332" s="52"/>
      <c r="E332" s="77" t="s">
        <v>6</v>
      </c>
    </row>
    <row r="333" spans="1:5">
      <c r="A333" s="53">
        <f t="shared" ref="A333:A374" si="14">A332+1</f>
        <v>300</v>
      </c>
      <c r="B333" s="74" t="s">
        <v>35</v>
      </c>
      <c r="C333" s="61" t="s">
        <v>10</v>
      </c>
      <c r="D333" s="61"/>
      <c r="E333" s="77" t="s">
        <v>6</v>
      </c>
    </row>
    <row r="334" spans="1:5">
      <c r="A334" s="53">
        <f t="shared" si="14"/>
        <v>301</v>
      </c>
      <c r="B334" s="74" t="s">
        <v>36</v>
      </c>
      <c r="C334" s="61" t="s">
        <v>10</v>
      </c>
      <c r="D334" s="61"/>
      <c r="E334" s="77" t="s">
        <v>6</v>
      </c>
    </row>
    <row r="335" spans="1:5" ht="15" customHeight="1">
      <c r="A335" s="130" t="s">
        <v>325</v>
      </c>
      <c r="B335" s="131"/>
      <c r="C335" s="131"/>
      <c r="D335" s="131"/>
      <c r="E335" s="132"/>
    </row>
    <row r="336" spans="1:5" ht="31.5">
      <c r="A336" s="53">
        <f>A334+1</f>
        <v>302</v>
      </c>
      <c r="B336" s="74" t="s">
        <v>326</v>
      </c>
      <c r="C336" s="61" t="s">
        <v>11</v>
      </c>
      <c r="D336" s="64"/>
      <c r="E336" s="77" t="s">
        <v>6</v>
      </c>
    </row>
    <row r="337" spans="1:5" ht="42">
      <c r="A337" s="53">
        <f t="shared" si="14"/>
        <v>303</v>
      </c>
      <c r="B337" s="74" t="s">
        <v>524</v>
      </c>
      <c r="C337" s="61" t="s">
        <v>11</v>
      </c>
      <c r="D337" s="79"/>
      <c r="E337" s="77" t="s">
        <v>6</v>
      </c>
    </row>
    <row r="338" spans="1:5">
      <c r="A338" s="53">
        <f t="shared" si="14"/>
        <v>304</v>
      </c>
      <c r="B338" s="74" t="s">
        <v>525</v>
      </c>
      <c r="C338" s="61" t="s">
        <v>11</v>
      </c>
      <c r="D338" s="64"/>
      <c r="E338" s="77" t="s">
        <v>6</v>
      </c>
    </row>
    <row r="339" spans="1:5" ht="42">
      <c r="A339" s="53">
        <f t="shared" si="14"/>
        <v>305</v>
      </c>
      <c r="B339" s="74" t="s">
        <v>526</v>
      </c>
      <c r="C339" s="61" t="s">
        <v>11</v>
      </c>
      <c r="D339" s="64"/>
      <c r="E339" s="77" t="s">
        <v>6</v>
      </c>
    </row>
    <row r="340" spans="1:5" ht="31.5">
      <c r="A340" s="53">
        <f t="shared" si="14"/>
        <v>306</v>
      </c>
      <c r="B340" s="74" t="s">
        <v>327</v>
      </c>
      <c r="C340" s="61" t="s">
        <v>11</v>
      </c>
      <c r="D340" s="79"/>
      <c r="E340" s="77" t="s">
        <v>6</v>
      </c>
    </row>
    <row r="341" spans="1:5" ht="25.5" customHeight="1">
      <c r="A341" s="45">
        <f t="shared" si="14"/>
        <v>307</v>
      </c>
      <c r="B341" s="74" t="s">
        <v>527</v>
      </c>
      <c r="C341" s="61" t="s">
        <v>11</v>
      </c>
      <c r="D341" s="76"/>
      <c r="E341" s="77" t="s">
        <v>6</v>
      </c>
    </row>
    <row r="342" spans="1:5">
      <c r="A342" s="45">
        <f t="shared" si="14"/>
        <v>308</v>
      </c>
      <c r="B342" s="74" t="s">
        <v>490</v>
      </c>
      <c r="C342" s="61" t="s">
        <v>11</v>
      </c>
      <c r="D342" s="64"/>
      <c r="E342" s="77" t="s">
        <v>6</v>
      </c>
    </row>
    <row r="343" spans="1:5">
      <c r="A343" s="53">
        <f t="shared" si="14"/>
        <v>309</v>
      </c>
      <c r="B343" s="74" t="s">
        <v>528</v>
      </c>
      <c r="C343" s="61" t="s">
        <v>11</v>
      </c>
      <c r="D343" s="64"/>
      <c r="E343" s="77" t="s">
        <v>6</v>
      </c>
    </row>
    <row r="344" spans="1:5" ht="21">
      <c r="A344" s="53">
        <f t="shared" si="14"/>
        <v>310</v>
      </c>
      <c r="B344" s="74" t="s">
        <v>529</v>
      </c>
      <c r="C344" s="61" t="s">
        <v>11</v>
      </c>
      <c r="D344" s="79"/>
      <c r="E344" s="77" t="s">
        <v>6</v>
      </c>
    </row>
    <row r="345" spans="1:5" ht="15" customHeight="1">
      <c r="A345" s="130" t="s">
        <v>530</v>
      </c>
      <c r="B345" s="131"/>
      <c r="C345" s="131"/>
      <c r="D345" s="131"/>
      <c r="E345" s="132"/>
    </row>
    <row r="346" spans="1:5" ht="21">
      <c r="A346" s="53">
        <f>A344+1</f>
        <v>311</v>
      </c>
      <c r="B346" s="74" t="s">
        <v>531</v>
      </c>
      <c r="C346" s="61" t="s">
        <v>11</v>
      </c>
      <c r="D346" s="64"/>
      <c r="E346" s="77" t="s">
        <v>6</v>
      </c>
    </row>
    <row r="347" spans="1:5">
      <c r="A347" s="53">
        <f t="shared" si="14"/>
        <v>312</v>
      </c>
      <c r="B347" s="74" t="s">
        <v>532</v>
      </c>
      <c r="C347" s="61" t="s">
        <v>11</v>
      </c>
      <c r="D347" s="79"/>
      <c r="E347" s="77" t="s">
        <v>6</v>
      </c>
    </row>
    <row r="348" spans="1:5" ht="15" customHeight="1">
      <c r="A348" s="130" t="s">
        <v>533</v>
      </c>
      <c r="B348" s="131"/>
      <c r="C348" s="131"/>
      <c r="D348" s="131"/>
      <c r="E348" s="132"/>
    </row>
    <row r="349" spans="1:5" ht="21">
      <c r="A349" s="45">
        <f>A347+1</f>
        <v>313</v>
      </c>
      <c r="B349" s="74" t="s">
        <v>534</v>
      </c>
      <c r="C349" s="61" t="s">
        <v>11</v>
      </c>
      <c r="D349" s="64"/>
      <c r="E349" s="77" t="s">
        <v>6</v>
      </c>
    </row>
    <row r="350" spans="1:5">
      <c r="A350" s="53">
        <f t="shared" si="14"/>
        <v>314</v>
      </c>
      <c r="B350" s="74" t="s">
        <v>532</v>
      </c>
      <c r="C350" s="61" t="s">
        <v>11</v>
      </c>
      <c r="D350" s="64"/>
      <c r="E350" s="77" t="s">
        <v>6</v>
      </c>
    </row>
    <row r="351" spans="1:5" ht="15" customHeight="1">
      <c r="A351" s="130" t="s">
        <v>328</v>
      </c>
      <c r="B351" s="131"/>
      <c r="C351" s="131"/>
      <c r="D351" s="131"/>
      <c r="E351" s="132"/>
    </row>
    <row r="352" spans="1:5" ht="21">
      <c r="A352" s="53">
        <f>A350+1</f>
        <v>315</v>
      </c>
      <c r="B352" s="74" t="s">
        <v>537</v>
      </c>
      <c r="C352" s="61" t="s">
        <v>11</v>
      </c>
      <c r="D352" s="64"/>
      <c r="E352" s="77" t="s">
        <v>6</v>
      </c>
    </row>
    <row r="353" spans="1:5">
      <c r="A353" s="53">
        <f t="shared" si="14"/>
        <v>316</v>
      </c>
      <c r="B353" s="74" t="s">
        <v>532</v>
      </c>
      <c r="C353" s="61" t="s">
        <v>11</v>
      </c>
      <c r="D353" s="64"/>
      <c r="E353" s="77" t="s">
        <v>6</v>
      </c>
    </row>
    <row r="354" spans="1:5" ht="15" customHeight="1">
      <c r="A354" s="130" t="s">
        <v>329</v>
      </c>
      <c r="B354" s="131"/>
      <c r="C354" s="131"/>
      <c r="D354" s="131"/>
      <c r="E354" s="132"/>
    </row>
    <row r="355" spans="1:5">
      <c r="A355" s="45">
        <f>A353+1</f>
        <v>317</v>
      </c>
      <c r="B355" s="74" t="s">
        <v>532</v>
      </c>
      <c r="C355" s="61" t="s">
        <v>11</v>
      </c>
      <c r="D355" s="76"/>
      <c r="E355" s="77" t="s">
        <v>6</v>
      </c>
    </row>
    <row r="356" spans="1:5" ht="15" customHeight="1">
      <c r="A356" s="130" t="s">
        <v>330</v>
      </c>
      <c r="B356" s="131"/>
      <c r="C356" s="131"/>
      <c r="D356" s="131"/>
      <c r="E356" s="132"/>
    </row>
    <row r="357" spans="1:5">
      <c r="A357" s="53">
        <f>A355+1</f>
        <v>318</v>
      </c>
      <c r="B357" s="74" t="s">
        <v>535</v>
      </c>
      <c r="C357" s="61" t="s">
        <v>11</v>
      </c>
      <c r="D357" s="64"/>
      <c r="E357" s="77" t="s">
        <v>6</v>
      </c>
    </row>
    <row r="358" spans="1:5" ht="15" customHeight="1">
      <c r="A358" s="130" t="s">
        <v>536</v>
      </c>
      <c r="B358" s="131"/>
      <c r="C358" s="131"/>
      <c r="D358" s="131"/>
      <c r="E358" s="132"/>
    </row>
    <row r="359" spans="1:5" ht="22.5" customHeight="1">
      <c r="A359" s="53">
        <f>A357+1</f>
        <v>319</v>
      </c>
      <c r="B359" s="74" t="s">
        <v>331</v>
      </c>
      <c r="C359" s="61" t="s">
        <v>11</v>
      </c>
      <c r="D359" s="64"/>
      <c r="E359" s="77" t="s">
        <v>6</v>
      </c>
    </row>
    <row r="360" spans="1:5">
      <c r="A360" s="53">
        <f t="shared" si="14"/>
        <v>320</v>
      </c>
      <c r="B360" s="74" t="s">
        <v>332</v>
      </c>
      <c r="C360" s="61" t="s">
        <v>11</v>
      </c>
      <c r="D360" s="64"/>
      <c r="E360" s="77" t="s">
        <v>6</v>
      </c>
    </row>
    <row r="361" spans="1:5">
      <c r="A361" s="53">
        <f t="shared" si="14"/>
        <v>321</v>
      </c>
      <c r="B361" s="74" t="s">
        <v>333</v>
      </c>
      <c r="C361" s="61" t="s">
        <v>11</v>
      </c>
      <c r="D361" s="79"/>
      <c r="E361" s="77" t="s">
        <v>6</v>
      </c>
    </row>
    <row r="362" spans="1:5">
      <c r="A362" s="45">
        <f t="shared" si="14"/>
        <v>322</v>
      </c>
      <c r="B362" s="74" t="s">
        <v>334</v>
      </c>
      <c r="C362" s="61" t="s">
        <v>11</v>
      </c>
      <c r="D362" s="76"/>
      <c r="E362" s="77" t="s">
        <v>6</v>
      </c>
    </row>
    <row r="363" spans="1:5" ht="21">
      <c r="A363" s="45">
        <f t="shared" si="14"/>
        <v>323</v>
      </c>
      <c r="B363" s="74" t="s">
        <v>539</v>
      </c>
      <c r="C363" s="61" t="s">
        <v>11</v>
      </c>
      <c r="D363" s="64"/>
      <c r="E363" s="77" t="s">
        <v>6</v>
      </c>
    </row>
    <row r="364" spans="1:5">
      <c r="A364" s="53">
        <f t="shared" si="14"/>
        <v>324</v>
      </c>
      <c r="B364" s="74" t="s">
        <v>335</v>
      </c>
      <c r="C364" s="61" t="s">
        <v>11</v>
      </c>
      <c r="D364" s="64"/>
      <c r="E364" s="77" t="s">
        <v>6</v>
      </c>
    </row>
    <row r="365" spans="1:5" ht="21">
      <c r="A365" s="53">
        <f t="shared" si="14"/>
        <v>325</v>
      </c>
      <c r="B365" s="74" t="s">
        <v>336</v>
      </c>
      <c r="C365" s="61" t="s">
        <v>11</v>
      </c>
      <c r="D365" s="79"/>
      <c r="E365" s="77" t="s">
        <v>6</v>
      </c>
    </row>
    <row r="366" spans="1:5" ht="21">
      <c r="A366" s="53">
        <f t="shared" si="14"/>
        <v>326</v>
      </c>
      <c r="B366" s="74" t="s">
        <v>337</v>
      </c>
      <c r="C366" s="61" t="s">
        <v>201</v>
      </c>
      <c r="D366" s="64"/>
      <c r="E366" s="77" t="s">
        <v>540</v>
      </c>
    </row>
    <row r="367" spans="1:5" ht="15" customHeight="1">
      <c r="A367" s="130" t="s">
        <v>538</v>
      </c>
      <c r="B367" s="131"/>
      <c r="C367" s="131"/>
      <c r="D367" s="131"/>
      <c r="E367" s="132"/>
    </row>
    <row r="368" spans="1:5">
      <c r="A368" s="53">
        <f>A366+1</f>
        <v>327</v>
      </c>
      <c r="B368" s="74" t="s">
        <v>541</v>
      </c>
      <c r="C368" s="61" t="s">
        <v>11</v>
      </c>
      <c r="D368" s="79"/>
      <c r="E368" s="77" t="s">
        <v>6</v>
      </c>
    </row>
    <row r="369" spans="1:5">
      <c r="A369" s="45">
        <f t="shared" si="14"/>
        <v>328</v>
      </c>
      <c r="B369" s="74" t="s">
        <v>338</v>
      </c>
      <c r="C369" s="61" t="s">
        <v>11</v>
      </c>
      <c r="D369" s="76"/>
      <c r="E369" s="77" t="s">
        <v>6</v>
      </c>
    </row>
    <row r="370" spans="1:5" ht="21">
      <c r="A370" s="53">
        <f t="shared" si="14"/>
        <v>329</v>
      </c>
      <c r="B370" s="74" t="s">
        <v>542</v>
      </c>
      <c r="C370" s="61" t="s">
        <v>11</v>
      </c>
      <c r="D370" s="64"/>
      <c r="E370" s="77" t="s">
        <v>6</v>
      </c>
    </row>
    <row r="371" spans="1:5">
      <c r="A371" s="53">
        <f t="shared" si="14"/>
        <v>330</v>
      </c>
      <c r="B371" s="74" t="s">
        <v>543</v>
      </c>
      <c r="C371" s="61" t="s">
        <v>11</v>
      </c>
      <c r="D371" s="79"/>
      <c r="E371" s="77" t="s">
        <v>6</v>
      </c>
    </row>
    <row r="372" spans="1:5">
      <c r="A372" s="45">
        <f t="shared" si="14"/>
        <v>331</v>
      </c>
      <c r="B372" s="74" t="s">
        <v>544</v>
      </c>
      <c r="C372" s="61" t="s">
        <v>11</v>
      </c>
      <c r="D372" s="76"/>
      <c r="E372" s="77" t="s">
        <v>6</v>
      </c>
    </row>
    <row r="373" spans="1:5">
      <c r="A373" s="53">
        <f t="shared" si="14"/>
        <v>332</v>
      </c>
      <c r="B373" s="74" t="s">
        <v>339</v>
      </c>
      <c r="C373" s="61" t="s">
        <v>11</v>
      </c>
      <c r="D373" s="64"/>
      <c r="E373" s="77" t="s">
        <v>6</v>
      </c>
    </row>
    <row r="374" spans="1:5">
      <c r="A374" s="53">
        <f t="shared" si="14"/>
        <v>333</v>
      </c>
      <c r="B374" s="74" t="s">
        <v>545</v>
      </c>
      <c r="C374" s="61" t="s">
        <v>11</v>
      </c>
      <c r="D374" s="79"/>
      <c r="E374" s="77" t="s">
        <v>6</v>
      </c>
    </row>
    <row r="375" spans="1:5" ht="15" customHeight="1">
      <c r="A375" s="130" t="s">
        <v>523</v>
      </c>
      <c r="B375" s="131"/>
      <c r="C375" s="131"/>
      <c r="D375" s="131"/>
      <c r="E375" s="132"/>
    </row>
    <row r="376" spans="1:5" ht="15.75" thickBot="1">
      <c r="A376" s="45">
        <f>A374+1</f>
        <v>334</v>
      </c>
      <c r="B376" s="74" t="s">
        <v>546</v>
      </c>
      <c r="C376" s="61" t="s">
        <v>11</v>
      </c>
      <c r="D376" s="76"/>
      <c r="E376" s="77" t="s">
        <v>6</v>
      </c>
    </row>
    <row r="377" spans="1:5" ht="16.5" thickTop="1" thickBot="1">
      <c r="A377" s="139" t="s">
        <v>826</v>
      </c>
      <c r="B377" s="140"/>
      <c r="C377" s="54"/>
      <c r="D377" s="54"/>
      <c r="E377" s="55"/>
    </row>
    <row r="378" spans="1:5" ht="61.5" customHeight="1" thickTop="1">
      <c r="A378" s="53">
        <f>A376+1</f>
        <v>335</v>
      </c>
      <c r="B378" s="40" t="s">
        <v>256</v>
      </c>
      <c r="C378" s="22" t="s">
        <v>11</v>
      </c>
      <c r="D378" s="23"/>
      <c r="E378" s="24" t="s">
        <v>857</v>
      </c>
    </row>
    <row r="379" spans="1:5" ht="21">
      <c r="A379" s="53">
        <f>A378+1</f>
        <v>336</v>
      </c>
      <c r="B379" s="25" t="s">
        <v>13</v>
      </c>
      <c r="C379" s="61" t="s">
        <v>11</v>
      </c>
      <c r="D379" s="56"/>
      <c r="E379" s="77" t="s">
        <v>6</v>
      </c>
    </row>
    <row r="380" spans="1:5" ht="21">
      <c r="A380" s="57">
        <f>A379+1</f>
        <v>337</v>
      </c>
      <c r="B380" s="25" t="s">
        <v>14</v>
      </c>
      <c r="C380" s="61" t="s">
        <v>11</v>
      </c>
      <c r="D380" s="76"/>
      <c r="E380" s="77" t="s">
        <v>6</v>
      </c>
    </row>
    <row r="381" spans="1:5" ht="21">
      <c r="A381" s="57">
        <f>A380+1</f>
        <v>338</v>
      </c>
      <c r="B381" s="25" t="s">
        <v>15</v>
      </c>
      <c r="C381" s="61" t="s">
        <v>11</v>
      </c>
      <c r="D381" s="76"/>
      <c r="E381" s="77" t="s">
        <v>6</v>
      </c>
    </row>
    <row r="382" spans="1:5" ht="21">
      <c r="A382" s="57">
        <f>A381+1</f>
        <v>339</v>
      </c>
      <c r="B382" s="25" t="s">
        <v>16</v>
      </c>
      <c r="C382" s="61" t="s">
        <v>11</v>
      </c>
      <c r="D382" s="86"/>
      <c r="E382" s="77" t="s">
        <v>6</v>
      </c>
    </row>
    <row r="383" spans="1:5" ht="15.75" thickBot="1">
      <c r="A383" s="102">
        <f>A382+1</f>
        <v>340</v>
      </c>
      <c r="B383" s="26" t="s">
        <v>17</v>
      </c>
      <c r="C383" s="61" t="s">
        <v>11</v>
      </c>
      <c r="D383" s="86"/>
      <c r="E383" s="77" t="s">
        <v>6</v>
      </c>
    </row>
    <row r="384" spans="1:5" ht="50.25" customHeight="1">
      <c r="A384" s="69"/>
      <c r="B384" s="146" t="s">
        <v>18</v>
      </c>
      <c r="C384" s="147"/>
      <c r="D384" s="147"/>
      <c r="E384" s="147"/>
    </row>
    <row r="387" spans="2:4">
      <c r="B387" s="28" t="s">
        <v>19</v>
      </c>
      <c r="D387" s="21" t="s">
        <v>20</v>
      </c>
    </row>
    <row r="388" spans="2:4">
      <c r="B388" s="133" t="s">
        <v>21</v>
      </c>
      <c r="D388" s="21" t="s">
        <v>22</v>
      </c>
    </row>
    <row r="389" spans="2:4" ht="45">
      <c r="B389" s="133"/>
      <c r="D389" s="29" t="s">
        <v>23</v>
      </c>
    </row>
  </sheetData>
  <autoFilter ref="A2:E384"/>
  <mergeCells count="40">
    <mergeCell ref="B384:E384"/>
    <mergeCell ref="B388:B389"/>
    <mergeCell ref="A367:E367"/>
    <mergeCell ref="A375:E375"/>
    <mergeCell ref="A377:B377"/>
    <mergeCell ref="A358:E358"/>
    <mergeCell ref="A320:E320"/>
    <mergeCell ref="A326:E326"/>
    <mergeCell ref="A329:E329"/>
    <mergeCell ref="A335:E335"/>
    <mergeCell ref="A345:E345"/>
    <mergeCell ref="A348:E348"/>
    <mergeCell ref="A351:E351"/>
    <mergeCell ref="A354:E354"/>
    <mergeCell ref="A356:E356"/>
    <mergeCell ref="A317:E317"/>
    <mergeCell ref="A230:E230"/>
    <mergeCell ref="A234:E234"/>
    <mergeCell ref="A239:E239"/>
    <mergeCell ref="A252:E252"/>
    <mergeCell ref="A269:E269"/>
    <mergeCell ref="A286:E286"/>
    <mergeCell ref="A307:E307"/>
    <mergeCell ref="A310:E310"/>
    <mergeCell ref="A313:E313"/>
    <mergeCell ref="A15:E15"/>
    <mergeCell ref="A1:E1"/>
    <mergeCell ref="B3:E3"/>
    <mergeCell ref="A226:E226"/>
    <mergeCell ref="A41:E41"/>
    <mergeCell ref="A54:E54"/>
    <mergeCell ref="A58:E58"/>
    <mergeCell ref="A60:E60"/>
    <mergeCell ref="A95:E95"/>
    <mergeCell ref="A126:E126"/>
    <mergeCell ref="A157:E157"/>
    <mergeCell ref="A170:E170"/>
    <mergeCell ref="A183:E183"/>
    <mergeCell ref="A202:E202"/>
    <mergeCell ref="A222:E222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SheetLayoutView="100" workbookViewId="0">
      <selection activeCell="B59" sqref="B5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242</v>
      </c>
      <c r="C10" s="38"/>
      <c r="D10" s="38"/>
      <c r="E10" s="85"/>
    </row>
    <row r="11" spans="1:5" ht="16.5" thickTop="1" thickBot="1">
      <c r="A11" s="46">
        <v>1</v>
      </c>
      <c r="B11" s="47" t="s">
        <v>47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48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45">
        <f t="shared" si="0"/>
        <v>10</v>
      </c>
      <c r="B15" s="74" t="s">
        <v>47</v>
      </c>
      <c r="C15" s="75" t="s">
        <v>11</v>
      </c>
      <c r="D15" s="64"/>
      <c r="E15" s="77" t="s">
        <v>6</v>
      </c>
    </row>
    <row r="16" spans="1:5">
      <c r="A16" s="130" t="s">
        <v>783</v>
      </c>
      <c r="B16" s="131"/>
      <c r="C16" s="131"/>
      <c r="D16" s="131"/>
      <c r="E16" s="132" t="s">
        <v>6</v>
      </c>
    </row>
    <row r="17" spans="1:5" ht="21">
      <c r="A17" s="53">
        <f>A15+1</f>
        <v>11</v>
      </c>
      <c r="B17" s="74" t="s">
        <v>279</v>
      </c>
      <c r="C17" s="75" t="s">
        <v>11</v>
      </c>
      <c r="D17" s="64"/>
      <c r="E17" s="77" t="s">
        <v>6</v>
      </c>
    </row>
    <row r="18" spans="1:5" ht="21">
      <c r="A18" s="53">
        <f>A17+1</f>
        <v>12</v>
      </c>
      <c r="B18" s="74" t="s">
        <v>280</v>
      </c>
      <c r="C18" s="75" t="s">
        <v>11</v>
      </c>
      <c r="D18" s="79"/>
      <c r="E18" s="77" t="s">
        <v>6</v>
      </c>
    </row>
    <row r="19" spans="1:5" ht="21">
      <c r="A19" s="45">
        <f t="shared" si="0"/>
        <v>13</v>
      </c>
      <c r="B19" s="74" t="s">
        <v>281</v>
      </c>
      <c r="C19" s="75" t="s">
        <v>11</v>
      </c>
      <c r="D19" s="76"/>
      <c r="E19" s="77" t="s">
        <v>6</v>
      </c>
    </row>
    <row r="20" spans="1:5" ht="21">
      <c r="A20" s="45">
        <f t="shared" si="0"/>
        <v>14</v>
      </c>
      <c r="B20" s="74" t="s">
        <v>784</v>
      </c>
      <c r="C20" s="75" t="s">
        <v>11</v>
      </c>
      <c r="D20" s="76"/>
      <c r="E20" s="77" t="s">
        <v>786</v>
      </c>
    </row>
    <row r="21" spans="1:5" ht="21">
      <c r="A21" s="45">
        <f t="shared" si="0"/>
        <v>15</v>
      </c>
      <c r="B21" s="74" t="s">
        <v>340</v>
      </c>
      <c r="C21" s="75" t="s">
        <v>11</v>
      </c>
      <c r="D21" s="64"/>
      <c r="E21" s="77" t="s">
        <v>6</v>
      </c>
    </row>
    <row r="22" spans="1:5" ht="21">
      <c r="A22" s="53">
        <f t="shared" si="0"/>
        <v>16</v>
      </c>
      <c r="B22" s="74" t="s">
        <v>282</v>
      </c>
      <c r="C22" s="75" t="s">
        <v>11</v>
      </c>
      <c r="D22" s="81"/>
      <c r="E22" s="77" t="s">
        <v>6</v>
      </c>
    </row>
    <row r="23" spans="1:5">
      <c r="A23" s="45">
        <f t="shared" si="0"/>
        <v>17</v>
      </c>
      <c r="B23" s="74" t="s">
        <v>283</v>
      </c>
      <c r="C23" s="75" t="s">
        <v>11</v>
      </c>
      <c r="D23" s="64"/>
      <c r="E23" s="77" t="s">
        <v>6</v>
      </c>
    </row>
    <row r="24" spans="1:5" ht="21">
      <c r="A24" s="53">
        <f t="shared" si="0"/>
        <v>18</v>
      </c>
      <c r="B24" s="74" t="s">
        <v>284</v>
      </c>
      <c r="C24" s="75" t="s">
        <v>11</v>
      </c>
      <c r="D24" s="64"/>
      <c r="E24" s="77" t="s">
        <v>6</v>
      </c>
    </row>
    <row r="25" spans="1:5" ht="21">
      <c r="A25" s="53">
        <f t="shared" si="0"/>
        <v>19</v>
      </c>
      <c r="B25" s="74" t="s">
        <v>285</v>
      </c>
      <c r="C25" s="75" t="s">
        <v>11</v>
      </c>
      <c r="D25" s="64"/>
      <c r="E25" s="77" t="s">
        <v>6</v>
      </c>
    </row>
    <row r="26" spans="1:5">
      <c r="A26" s="45">
        <f t="shared" si="0"/>
        <v>20</v>
      </c>
      <c r="B26" s="74" t="s">
        <v>286</v>
      </c>
      <c r="C26" s="75" t="s">
        <v>11</v>
      </c>
      <c r="D26" s="78"/>
      <c r="E26" s="77" t="s">
        <v>6</v>
      </c>
    </row>
    <row r="27" spans="1:5" ht="21">
      <c r="A27" s="53">
        <f t="shared" si="0"/>
        <v>21</v>
      </c>
      <c r="B27" s="74" t="s">
        <v>287</v>
      </c>
      <c r="C27" s="75" t="s">
        <v>11</v>
      </c>
      <c r="D27" s="79"/>
      <c r="E27" s="77" t="s">
        <v>6</v>
      </c>
    </row>
    <row r="28" spans="1:5">
      <c r="A28" s="45">
        <f t="shared" si="0"/>
        <v>22</v>
      </c>
      <c r="B28" s="74" t="s">
        <v>288</v>
      </c>
      <c r="C28" s="75" t="s">
        <v>11</v>
      </c>
      <c r="D28" s="78"/>
      <c r="E28" s="77" t="s">
        <v>6</v>
      </c>
    </row>
    <row r="29" spans="1:5" ht="21">
      <c r="A29" s="53">
        <f t="shared" si="0"/>
        <v>23</v>
      </c>
      <c r="B29" s="74" t="s">
        <v>289</v>
      </c>
      <c r="C29" s="75" t="s">
        <v>11</v>
      </c>
      <c r="D29" s="79"/>
      <c r="E29" s="77" t="s">
        <v>6</v>
      </c>
    </row>
    <row r="30" spans="1:5">
      <c r="A30" s="45">
        <f t="shared" si="0"/>
        <v>24</v>
      </c>
      <c r="B30" s="74" t="s">
        <v>290</v>
      </c>
      <c r="C30" s="75" t="s">
        <v>11</v>
      </c>
      <c r="D30" s="78"/>
      <c r="E30" s="77" t="s">
        <v>6</v>
      </c>
    </row>
    <row r="31" spans="1:5" ht="21">
      <c r="A31" s="53">
        <f t="shared" si="0"/>
        <v>25</v>
      </c>
      <c r="B31" s="74" t="s">
        <v>291</v>
      </c>
      <c r="C31" s="75" t="s">
        <v>11</v>
      </c>
      <c r="D31" s="79"/>
      <c r="E31" s="77" t="s">
        <v>6</v>
      </c>
    </row>
    <row r="32" spans="1:5" ht="21">
      <c r="A32" s="45">
        <f t="shared" si="0"/>
        <v>26</v>
      </c>
      <c r="B32" s="74" t="s">
        <v>292</v>
      </c>
      <c r="C32" s="75" t="s">
        <v>11</v>
      </c>
      <c r="D32" s="78"/>
      <c r="E32" s="77" t="s">
        <v>6</v>
      </c>
    </row>
    <row r="33" spans="1:5" ht="21">
      <c r="A33" s="53">
        <f t="shared" si="0"/>
        <v>27</v>
      </c>
      <c r="B33" s="74" t="s">
        <v>293</v>
      </c>
      <c r="C33" s="75" t="s">
        <v>11</v>
      </c>
      <c r="D33" s="79"/>
      <c r="E33" s="77" t="s">
        <v>6</v>
      </c>
    </row>
    <row r="34" spans="1:5" ht="21">
      <c r="A34" s="53">
        <f t="shared" si="0"/>
        <v>28</v>
      </c>
      <c r="B34" s="74" t="s">
        <v>294</v>
      </c>
      <c r="C34" s="75" t="s">
        <v>11</v>
      </c>
      <c r="D34" s="79"/>
      <c r="E34" s="77" t="s">
        <v>6</v>
      </c>
    </row>
    <row r="35" spans="1:5">
      <c r="A35" s="45">
        <f t="shared" si="0"/>
        <v>29</v>
      </c>
      <c r="B35" s="74" t="s">
        <v>295</v>
      </c>
      <c r="C35" s="75" t="s">
        <v>11</v>
      </c>
      <c r="D35" s="76"/>
      <c r="E35" s="77" t="s">
        <v>6</v>
      </c>
    </row>
    <row r="36" spans="1:5" ht="21">
      <c r="A36" s="53">
        <f t="shared" si="0"/>
        <v>30</v>
      </c>
      <c r="B36" s="74" t="s">
        <v>296</v>
      </c>
      <c r="C36" s="75" t="s">
        <v>11</v>
      </c>
      <c r="D36" s="64"/>
      <c r="E36" s="77" t="s">
        <v>6</v>
      </c>
    </row>
    <row r="37" spans="1:5" ht="21">
      <c r="A37" s="53">
        <f t="shared" si="0"/>
        <v>31</v>
      </c>
      <c r="B37" s="74" t="s">
        <v>297</v>
      </c>
      <c r="C37" s="75" t="s">
        <v>11</v>
      </c>
      <c r="D37" s="81"/>
      <c r="E37" s="77" t="s">
        <v>6</v>
      </c>
    </row>
    <row r="38" spans="1:5">
      <c r="A38" s="45">
        <f t="shared" si="0"/>
        <v>32</v>
      </c>
      <c r="B38" s="74" t="s">
        <v>298</v>
      </c>
      <c r="C38" s="75" t="s">
        <v>11</v>
      </c>
      <c r="D38" s="64"/>
      <c r="E38" s="77" t="s">
        <v>6</v>
      </c>
    </row>
    <row r="39" spans="1:5" ht="21">
      <c r="A39" s="53">
        <f t="shared" si="0"/>
        <v>33</v>
      </c>
      <c r="B39" s="74" t="s">
        <v>299</v>
      </c>
      <c r="C39" s="75" t="s">
        <v>11</v>
      </c>
      <c r="D39" s="64"/>
      <c r="E39" s="77" t="s">
        <v>6</v>
      </c>
    </row>
    <row r="40" spans="1:5" ht="21">
      <c r="A40" s="53">
        <f t="shared" si="0"/>
        <v>34</v>
      </c>
      <c r="B40" s="74" t="s">
        <v>300</v>
      </c>
      <c r="C40" s="75" t="s">
        <v>11</v>
      </c>
      <c r="D40" s="64"/>
      <c r="E40" s="77" t="s">
        <v>6</v>
      </c>
    </row>
    <row r="41" spans="1:5" ht="21">
      <c r="A41" s="45">
        <f t="shared" si="0"/>
        <v>35</v>
      </c>
      <c r="B41" s="74" t="s">
        <v>301</v>
      </c>
      <c r="C41" s="75" t="s">
        <v>11</v>
      </c>
      <c r="D41" s="78"/>
      <c r="E41" s="77" t="s">
        <v>6</v>
      </c>
    </row>
    <row r="42" spans="1:5" ht="21">
      <c r="A42" s="53">
        <f t="shared" si="0"/>
        <v>36</v>
      </c>
      <c r="B42" s="74" t="s">
        <v>303</v>
      </c>
      <c r="C42" s="75" t="s">
        <v>11</v>
      </c>
      <c r="D42" s="78"/>
      <c r="E42" s="77" t="s">
        <v>6</v>
      </c>
    </row>
    <row r="43" spans="1:5">
      <c r="A43" s="53">
        <f t="shared" si="0"/>
        <v>37</v>
      </c>
      <c r="B43" s="74" t="s">
        <v>302</v>
      </c>
      <c r="C43" s="75" t="s">
        <v>11</v>
      </c>
      <c r="D43" s="78"/>
      <c r="E43" s="77" t="s">
        <v>6</v>
      </c>
    </row>
    <row r="44" spans="1:5" ht="21">
      <c r="A44" s="45">
        <f t="shared" si="0"/>
        <v>38</v>
      </c>
      <c r="B44" s="74" t="s">
        <v>304</v>
      </c>
      <c r="C44" s="75" t="s">
        <v>11</v>
      </c>
      <c r="D44" s="79"/>
      <c r="E44" s="77" t="s">
        <v>6</v>
      </c>
    </row>
    <row r="45" spans="1:5" ht="21">
      <c r="A45" s="53">
        <f t="shared" si="0"/>
        <v>39</v>
      </c>
      <c r="B45" s="74" t="s">
        <v>305</v>
      </c>
      <c r="C45" s="75" t="s">
        <v>11</v>
      </c>
      <c r="D45" s="78"/>
      <c r="E45" s="77" t="s">
        <v>6</v>
      </c>
    </row>
    <row r="46" spans="1:5" ht="21">
      <c r="A46" s="53">
        <f t="shared" si="0"/>
        <v>40</v>
      </c>
      <c r="B46" s="74" t="s">
        <v>306</v>
      </c>
      <c r="C46" s="75" t="s">
        <v>11</v>
      </c>
      <c r="D46" s="79"/>
      <c r="E46" s="77" t="s">
        <v>6</v>
      </c>
    </row>
    <row r="47" spans="1:5" ht="26.25" customHeight="1">
      <c r="A47" s="45">
        <f t="shared" si="0"/>
        <v>41</v>
      </c>
      <c r="B47" s="74" t="s">
        <v>307</v>
      </c>
      <c r="C47" s="75" t="s">
        <v>11</v>
      </c>
      <c r="D47" s="64"/>
      <c r="E47" s="77" t="s">
        <v>6</v>
      </c>
    </row>
    <row r="48" spans="1:5" ht="25.5" customHeight="1" thickBot="1">
      <c r="A48" s="53">
        <f t="shared" si="0"/>
        <v>42</v>
      </c>
      <c r="B48" s="74" t="s">
        <v>787</v>
      </c>
      <c r="C48" s="75" t="s">
        <v>11</v>
      </c>
      <c r="D48" s="64"/>
      <c r="E48" s="77" t="s">
        <v>788</v>
      </c>
    </row>
    <row r="49" spans="1:5" ht="16.5" thickTop="1" thickBot="1">
      <c r="A49" s="139" t="s">
        <v>12</v>
      </c>
      <c r="B49" s="140"/>
      <c r="C49" s="54"/>
      <c r="D49" s="54"/>
      <c r="E49" s="55"/>
    </row>
    <row r="50" spans="1:5" ht="61.5" customHeight="1" thickTop="1">
      <c r="A50" s="45">
        <f>A48+1</f>
        <v>43</v>
      </c>
      <c r="B50" s="40" t="s">
        <v>256</v>
      </c>
      <c r="C50" s="22" t="s">
        <v>11</v>
      </c>
      <c r="D50" s="23"/>
      <c r="E50" s="24" t="s">
        <v>857</v>
      </c>
    </row>
    <row r="51" spans="1:5" ht="21">
      <c r="A51" s="53">
        <f>A50+1</f>
        <v>44</v>
      </c>
      <c r="B51" s="25" t="s">
        <v>13</v>
      </c>
      <c r="C51" s="61" t="s">
        <v>11</v>
      </c>
      <c r="D51" s="56"/>
      <c r="E51" s="77" t="s">
        <v>6</v>
      </c>
    </row>
    <row r="52" spans="1:5" ht="21">
      <c r="A52" s="57">
        <f>A51+1</f>
        <v>45</v>
      </c>
      <c r="B52" s="25" t="s">
        <v>14</v>
      </c>
      <c r="C52" s="61" t="s">
        <v>11</v>
      </c>
      <c r="D52" s="76"/>
      <c r="E52" s="77" t="s">
        <v>6</v>
      </c>
    </row>
    <row r="53" spans="1:5" ht="21">
      <c r="A53" s="57">
        <f>A52+1</f>
        <v>46</v>
      </c>
      <c r="B53" s="25" t="s">
        <v>15</v>
      </c>
      <c r="C53" s="61" t="s">
        <v>11</v>
      </c>
      <c r="D53" s="76"/>
      <c r="E53" s="77" t="s">
        <v>6</v>
      </c>
    </row>
    <row r="54" spans="1:5" ht="21">
      <c r="A54" s="57">
        <f>A53+1</f>
        <v>47</v>
      </c>
      <c r="B54" s="25" t="s">
        <v>16</v>
      </c>
      <c r="C54" s="61" t="s">
        <v>11</v>
      </c>
      <c r="D54" s="86"/>
      <c r="E54" s="77" t="s">
        <v>6</v>
      </c>
    </row>
    <row r="55" spans="1:5" ht="15.75" thickBot="1">
      <c r="A55" s="102">
        <f>A54+1</f>
        <v>48</v>
      </c>
      <c r="B55" s="103" t="s">
        <v>17</v>
      </c>
      <c r="C55" s="104" t="s">
        <v>11</v>
      </c>
      <c r="D55" s="105"/>
      <c r="E55" s="106" t="s">
        <v>6</v>
      </c>
    </row>
    <row r="56" spans="1:5" ht="50.25" customHeight="1">
      <c r="A56" s="69"/>
      <c r="B56" s="134" t="s">
        <v>18</v>
      </c>
      <c r="C56" s="135"/>
      <c r="D56" s="135"/>
      <c r="E56" s="135"/>
    </row>
    <row r="59" spans="1:5">
      <c r="B59" s="28" t="s">
        <v>19</v>
      </c>
      <c r="D59" s="21" t="s">
        <v>20</v>
      </c>
    </row>
    <row r="60" spans="1:5">
      <c r="B60" s="133" t="s">
        <v>21</v>
      </c>
      <c r="D60" s="21" t="s">
        <v>22</v>
      </c>
    </row>
    <row r="61" spans="1:5" ht="45">
      <c r="B61" s="133"/>
      <c r="D61" s="29" t="s">
        <v>23</v>
      </c>
    </row>
  </sheetData>
  <autoFilter ref="A2:E56"/>
  <mergeCells count="6">
    <mergeCell ref="B56:E56"/>
    <mergeCell ref="B60:B61"/>
    <mergeCell ref="A1:E1"/>
    <mergeCell ref="B3:E3"/>
    <mergeCell ref="A16:E16"/>
    <mergeCell ref="A49:B49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view="pageBreakPreview" topLeftCell="A10" zoomScaleSheetLayoutView="100" workbookViewId="0">
      <selection activeCell="C25" sqref="C25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243</v>
      </c>
      <c r="C10" s="38"/>
      <c r="D10" s="38"/>
      <c r="E10" s="85"/>
    </row>
    <row r="11" spans="1:5" ht="16.5" thickTop="1" thickBot="1">
      <c r="A11" s="46">
        <v>1</v>
      </c>
      <c r="B11" s="47" t="s">
        <v>41</v>
      </c>
      <c r="C11" s="48" t="s">
        <v>33</v>
      </c>
      <c r="D11" s="49">
        <v>7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97" t="s">
        <v>1125</v>
      </c>
      <c r="C15" s="61" t="s">
        <v>11</v>
      </c>
      <c r="D15" s="64"/>
      <c r="E15" s="77" t="s">
        <v>6</v>
      </c>
    </row>
    <row r="16" spans="1:5">
      <c r="A16" s="53">
        <f t="shared" si="0"/>
        <v>11</v>
      </c>
      <c r="B16" s="97" t="s">
        <v>901</v>
      </c>
      <c r="C16" s="61" t="s">
        <v>11</v>
      </c>
      <c r="D16" s="64"/>
      <c r="E16" s="77" t="s">
        <v>6</v>
      </c>
    </row>
    <row r="17" spans="1:5">
      <c r="A17" s="53">
        <f t="shared" si="0"/>
        <v>12</v>
      </c>
      <c r="B17" s="97" t="s">
        <v>899</v>
      </c>
      <c r="C17" s="61" t="s">
        <v>11</v>
      </c>
      <c r="D17" s="79"/>
      <c r="E17" s="77" t="s">
        <v>6</v>
      </c>
    </row>
    <row r="18" spans="1:5">
      <c r="A18" s="45">
        <f t="shared" si="0"/>
        <v>13</v>
      </c>
      <c r="B18" s="97" t="s">
        <v>900</v>
      </c>
      <c r="C18" s="61" t="s">
        <v>11</v>
      </c>
      <c r="D18" s="76"/>
      <c r="E18" s="77" t="s">
        <v>6</v>
      </c>
    </row>
    <row r="19" spans="1:5">
      <c r="A19" s="53">
        <f t="shared" si="0"/>
        <v>14</v>
      </c>
      <c r="B19" s="80" t="s">
        <v>1126</v>
      </c>
      <c r="C19" s="61" t="s">
        <v>11</v>
      </c>
      <c r="D19" s="64"/>
      <c r="E19" s="77" t="s">
        <v>6</v>
      </c>
    </row>
    <row r="20" spans="1:5" ht="31.5">
      <c r="A20" s="53">
        <f>A19+1</f>
        <v>15</v>
      </c>
      <c r="B20" s="80" t="s">
        <v>1123</v>
      </c>
      <c r="C20" s="61" t="s">
        <v>11</v>
      </c>
      <c r="D20" s="81"/>
      <c r="E20" s="77" t="s">
        <v>1124</v>
      </c>
    </row>
    <row r="21" spans="1:5" ht="21">
      <c r="A21" s="45">
        <f t="shared" si="0"/>
        <v>16</v>
      </c>
      <c r="B21" s="80" t="s">
        <v>896</v>
      </c>
      <c r="C21" s="61" t="s">
        <v>11</v>
      </c>
      <c r="D21" s="64"/>
      <c r="E21" s="77" t="s">
        <v>897</v>
      </c>
    </row>
    <row r="22" spans="1:5" ht="21">
      <c r="A22" s="45">
        <f t="shared" si="0"/>
        <v>17</v>
      </c>
      <c r="B22" s="80" t="s">
        <v>898</v>
      </c>
      <c r="C22" s="61" t="s">
        <v>11</v>
      </c>
      <c r="D22" s="64"/>
      <c r="E22" s="77" t="s">
        <v>897</v>
      </c>
    </row>
    <row r="23" spans="1:5" ht="21">
      <c r="A23" s="45">
        <f t="shared" si="0"/>
        <v>18</v>
      </c>
      <c r="B23" s="97" t="s">
        <v>1127</v>
      </c>
      <c r="C23" s="61" t="s">
        <v>11</v>
      </c>
      <c r="D23" s="64"/>
      <c r="E23" s="77" t="s">
        <v>6</v>
      </c>
    </row>
    <row r="24" spans="1:5" ht="21">
      <c r="A24" s="45">
        <f t="shared" si="0"/>
        <v>19</v>
      </c>
      <c r="B24" s="80" t="s">
        <v>1116</v>
      </c>
      <c r="C24" s="61" t="s">
        <v>11</v>
      </c>
      <c r="D24" s="64"/>
      <c r="E24" s="77" t="s">
        <v>6</v>
      </c>
    </row>
    <row r="25" spans="1:5" ht="31.5">
      <c r="A25" s="45">
        <f t="shared" si="0"/>
        <v>20</v>
      </c>
      <c r="B25" s="97" t="s">
        <v>890</v>
      </c>
      <c r="C25" s="61" t="s">
        <v>11</v>
      </c>
      <c r="D25" s="78"/>
      <c r="E25" s="77" t="s">
        <v>6</v>
      </c>
    </row>
    <row r="26" spans="1:5">
      <c r="A26" s="53">
        <f t="shared" si="0"/>
        <v>21</v>
      </c>
      <c r="B26" s="80" t="s">
        <v>889</v>
      </c>
      <c r="C26" s="61" t="s">
        <v>11</v>
      </c>
      <c r="D26" s="79"/>
      <c r="E26" s="77" t="s">
        <v>6</v>
      </c>
    </row>
    <row r="27" spans="1:5" ht="21">
      <c r="A27" s="45">
        <f t="shared" si="0"/>
        <v>22</v>
      </c>
      <c r="B27" s="99" t="s">
        <v>894</v>
      </c>
      <c r="C27" s="61" t="s">
        <v>11</v>
      </c>
      <c r="D27" s="78"/>
      <c r="E27" s="77" t="s">
        <v>6</v>
      </c>
    </row>
    <row r="28" spans="1:5">
      <c r="A28" s="53">
        <f>A27+1</f>
        <v>23</v>
      </c>
      <c r="B28" s="100" t="s">
        <v>341</v>
      </c>
      <c r="C28" s="61" t="s">
        <v>11</v>
      </c>
      <c r="D28" s="79"/>
      <c r="E28" s="77" t="s">
        <v>6</v>
      </c>
    </row>
    <row r="29" spans="1:5" ht="21">
      <c r="A29" s="53">
        <f t="shared" si="0"/>
        <v>24</v>
      </c>
      <c r="B29" s="100" t="s">
        <v>785</v>
      </c>
      <c r="C29" s="61" t="s">
        <v>11</v>
      </c>
      <c r="D29" s="78"/>
      <c r="E29" s="77" t="s">
        <v>6</v>
      </c>
    </row>
    <row r="30" spans="1:5">
      <c r="A30" s="45">
        <f t="shared" si="0"/>
        <v>25</v>
      </c>
      <c r="B30" s="100" t="s">
        <v>893</v>
      </c>
      <c r="C30" s="61" t="s">
        <v>11</v>
      </c>
      <c r="D30" s="79"/>
      <c r="E30" s="77" t="s">
        <v>6</v>
      </c>
    </row>
    <row r="31" spans="1:5" ht="31.5">
      <c r="A31" s="45">
        <f t="shared" si="0"/>
        <v>26</v>
      </c>
      <c r="B31" s="100" t="s">
        <v>1117</v>
      </c>
      <c r="C31" s="61" t="s">
        <v>11</v>
      </c>
      <c r="D31" s="64"/>
      <c r="E31" s="77" t="s">
        <v>6</v>
      </c>
    </row>
    <row r="32" spans="1:5">
      <c r="A32" s="45">
        <f t="shared" si="0"/>
        <v>27</v>
      </c>
      <c r="B32" s="100" t="s">
        <v>895</v>
      </c>
      <c r="C32" s="61" t="s">
        <v>11</v>
      </c>
      <c r="D32" s="79"/>
      <c r="E32" s="77" t="s">
        <v>6</v>
      </c>
    </row>
    <row r="33" spans="1:5">
      <c r="A33" s="45">
        <f t="shared" si="0"/>
        <v>28</v>
      </c>
      <c r="B33" s="100" t="s">
        <v>149</v>
      </c>
      <c r="C33" s="61" t="s">
        <v>1113</v>
      </c>
      <c r="D33" s="64"/>
      <c r="E33" s="77" t="s">
        <v>6</v>
      </c>
    </row>
    <row r="34" spans="1:5">
      <c r="A34" s="45">
        <f t="shared" si="0"/>
        <v>29</v>
      </c>
      <c r="B34" s="100" t="s">
        <v>892</v>
      </c>
      <c r="C34" s="61" t="s">
        <v>1113</v>
      </c>
      <c r="D34" s="64"/>
      <c r="E34" s="77" t="s">
        <v>6</v>
      </c>
    </row>
    <row r="35" spans="1:5">
      <c r="A35" s="45">
        <f t="shared" si="0"/>
        <v>30</v>
      </c>
      <c r="B35" s="100" t="s">
        <v>891</v>
      </c>
      <c r="C35" s="61" t="s">
        <v>11</v>
      </c>
      <c r="D35" s="64"/>
      <c r="E35" s="77" t="s">
        <v>6</v>
      </c>
    </row>
    <row r="36" spans="1:5">
      <c r="A36" s="45">
        <f t="shared" si="0"/>
        <v>31</v>
      </c>
      <c r="B36" s="100" t="s">
        <v>547</v>
      </c>
      <c r="C36" s="61" t="s">
        <v>11</v>
      </c>
      <c r="D36" s="64"/>
      <c r="E36" s="77" t="s">
        <v>6</v>
      </c>
    </row>
    <row r="37" spans="1:5" ht="15.75" thickBot="1">
      <c r="A37" s="53">
        <f>A36+1</f>
        <v>32</v>
      </c>
      <c r="B37" s="101" t="s">
        <v>150</v>
      </c>
      <c r="C37" s="61" t="s">
        <v>1113</v>
      </c>
      <c r="D37" s="79"/>
      <c r="E37" s="77" t="s">
        <v>6</v>
      </c>
    </row>
    <row r="38" spans="1:5" ht="16.5" thickTop="1" thickBot="1">
      <c r="A38" s="139" t="s">
        <v>12</v>
      </c>
      <c r="B38" s="140"/>
      <c r="C38" s="54"/>
      <c r="D38" s="54"/>
      <c r="E38" s="55"/>
    </row>
    <row r="39" spans="1:5" ht="61.5" customHeight="1" thickTop="1">
      <c r="A39" s="53">
        <f>A37+1</f>
        <v>33</v>
      </c>
      <c r="B39" s="40" t="s">
        <v>256</v>
      </c>
      <c r="C39" s="22" t="s">
        <v>11</v>
      </c>
      <c r="D39" s="23"/>
      <c r="E39" s="24" t="s">
        <v>857</v>
      </c>
    </row>
    <row r="40" spans="1:5" ht="21">
      <c r="A40" s="53">
        <f>A39+1</f>
        <v>34</v>
      </c>
      <c r="B40" s="25" t="s">
        <v>13</v>
      </c>
      <c r="C40" s="61" t="s">
        <v>11</v>
      </c>
      <c r="D40" s="56"/>
      <c r="E40" s="77" t="s">
        <v>6</v>
      </c>
    </row>
    <row r="41" spans="1:5" ht="21">
      <c r="A41" s="57">
        <f>A40+1</f>
        <v>35</v>
      </c>
      <c r="B41" s="25" t="s">
        <v>14</v>
      </c>
      <c r="C41" s="61" t="s">
        <v>11</v>
      </c>
      <c r="D41" s="76"/>
      <c r="E41" s="77" t="s">
        <v>6</v>
      </c>
    </row>
    <row r="42" spans="1:5" ht="21">
      <c r="A42" s="57">
        <f>A41+1</f>
        <v>36</v>
      </c>
      <c r="B42" s="25" t="s">
        <v>15</v>
      </c>
      <c r="C42" s="61" t="s">
        <v>11</v>
      </c>
      <c r="D42" s="76"/>
      <c r="E42" s="77" t="s">
        <v>6</v>
      </c>
    </row>
    <row r="43" spans="1:5" ht="21">
      <c r="A43" s="57">
        <f>A42+1</f>
        <v>37</v>
      </c>
      <c r="B43" s="25" t="s">
        <v>16</v>
      </c>
      <c r="C43" s="61" t="s">
        <v>11</v>
      </c>
      <c r="D43" s="86"/>
      <c r="E43" s="77" t="s">
        <v>6</v>
      </c>
    </row>
    <row r="44" spans="1:5" ht="15.75" thickBot="1">
      <c r="A44" s="102">
        <f>A43+1</f>
        <v>38</v>
      </c>
      <c r="B44" s="103" t="s">
        <v>17</v>
      </c>
      <c r="C44" s="104" t="s">
        <v>11</v>
      </c>
      <c r="D44" s="105"/>
      <c r="E44" s="106" t="s">
        <v>6</v>
      </c>
    </row>
    <row r="45" spans="1:5" ht="50.25" customHeight="1">
      <c r="A45" s="69"/>
      <c r="B45" s="134" t="s">
        <v>18</v>
      </c>
      <c r="C45" s="135"/>
      <c r="D45" s="135"/>
      <c r="E45" s="135"/>
    </row>
    <row r="48" spans="1:5">
      <c r="B48" s="28" t="s">
        <v>19</v>
      </c>
      <c r="D48" s="21" t="s">
        <v>20</v>
      </c>
    </row>
    <row r="49" spans="2:4">
      <c r="B49" s="133" t="s">
        <v>21</v>
      </c>
      <c r="D49" s="21" t="s">
        <v>22</v>
      </c>
    </row>
    <row r="50" spans="2:4" ht="45">
      <c r="B50" s="133"/>
      <c r="D50" s="29" t="s">
        <v>23</v>
      </c>
    </row>
  </sheetData>
  <autoFilter ref="A2:E45"/>
  <mergeCells count="5">
    <mergeCell ref="B49:B50"/>
    <mergeCell ref="B45:E45"/>
    <mergeCell ref="A1:E1"/>
    <mergeCell ref="B3:E3"/>
    <mergeCell ref="A38:B38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22" zoomScaleSheetLayoutView="100" workbookViewId="0">
      <selection activeCell="B46" sqref="B46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244</v>
      </c>
      <c r="C10" s="38"/>
      <c r="D10" s="38"/>
      <c r="E10" s="85"/>
    </row>
    <row r="11" spans="1:5" ht="16.5" thickTop="1" thickBot="1">
      <c r="A11" s="46">
        <v>1</v>
      </c>
      <c r="B11" s="47" t="s">
        <v>48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3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53">
        <f t="shared" si="0"/>
        <v>10</v>
      </c>
      <c r="B15" s="60" t="s">
        <v>139</v>
      </c>
      <c r="C15" s="31" t="s">
        <v>11</v>
      </c>
      <c r="D15" s="90"/>
      <c r="E15" s="91" t="s">
        <v>6</v>
      </c>
    </row>
    <row r="16" spans="1:5" ht="42">
      <c r="A16" s="53">
        <f t="shared" si="0"/>
        <v>11</v>
      </c>
      <c r="B16" s="39" t="s">
        <v>888</v>
      </c>
      <c r="C16" s="92" t="s">
        <v>11</v>
      </c>
      <c r="D16" s="93"/>
      <c r="E16" s="94" t="s">
        <v>6</v>
      </c>
    </row>
    <row r="17" spans="1:5" ht="21">
      <c r="A17" s="53">
        <f t="shared" si="0"/>
        <v>12</v>
      </c>
      <c r="B17" s="95" t="s">
        <v>140</v>
      </c>
      <c r="C17" s="92" t="s">
        <v>129</v>
      </c>
      <c r="D17" s="93"/>
      <c r="E17" s="94" t="s">
        <v>141</v>
      </c>
    </row>
    <row r="18" spans="1:5" ht="31.5">
      <c r="A18" s="53">
        <f t="shared" si="0"/>
        <v>13</v>
      </c>
      <c r="B18" s="95" t="s">
        <v>251</v>
      </c>
      <c r="C18" s="92" t="s">
        <v>11</v>
      </c>
      <c r="D18" s="96"/>
      <c r="E18" s="94" t="s">
        <v>6</v>
      </c>
    </row>
    <row r="19" spans="1:5" ht="31.5">
      <c r="A19" s="53">
        <f t="shared" si="0"/>
        <v>14</v>
      </c>
      <c r="B19" s="66" t="s">
        <v>879</v>
      </c>
      <c r="C19" s="92" t="s">
        <v>11</v>
      </c>
      <c r="D19" s="93"/>
      <c r="E19" s="94" t="s">
        <v>6</v>
      </c>
    </row>
    <row r="20" spans="1:5" ht="21">
      <c r="A20" s="53">
        <f t="shared" si="0"/>
        <v>15</v>
      </c>
      <c r="B20" s="66" t="s">
        <v>142</v>
      </c>
      <c r="C20" s="92" t="s">
        <v>11</v>
      </c>
      <c r="D20" s="93"/>
      <c r="E20" s="94" t="s">
        <v>6</v>
      </c>
    </row>
    <row r="21" spans="1:5" ht="21">
      <c r="A21" s="53">
        <f t="shared" si="0"/>
        <v>16</v>
      </c>
      <c r="B21" s="66" t="s">
        <v>143</v>
      </c>
      <c r="C21" s="92" t="s">
        <v>129</v>
      </c>
      <c r="D21" s="93"/>
      <c r="E21" s="94" t="s">
        <v>141</v>
      </c>
    </row>
    <row r="22" spans="1:5" ht="21">
      <c r="A22" s="53">
        <f t="shared" si="0"/>
        <v>17</v>
      </c>
      <c r="B22" s="66" t="s">
        <v>880</v>
      </c>
      <c r="C22" s="92" t="s">
        <v>11</v>
      </c>
      <c r="D22" s="93"/>
      <c r="E22" s="94" t="s">
        <v>6</v>
      </c>
    </row>
    <row r="23" spans="1:5" ht="31.5">
      <c r="A23" s="53">
        <f t="shared" si="0"/>
        <v>18</v>
      </c>
      <c r="B23" s="66" t="s">
        <v>252</v>
      </c>
      <c r="C23" s="92" t="s">
        <v>129</v>
      </c>
      <c r="D23" s="93"/>
      <c r="E23" s="94" t="s">
        <v>141</v>
      </c>
    </row>
    <row r="24" spans="1:5" ht="21">
      <c r="A24" s="53">
        <f t="shared" si="0"/>
        <v>19</v>
      </c>
      <c r="B24" s="66" t="s">
        <v>253</v>
      </c>
      <c r="C24" s="92" t="s">
        <v>11</v>
      </c>
      <c r="D24" s="93"/>
      <c r="E24" s="94" t="s">
        <v>6</v>
      </c>
    </row>
    <row r="25" spans="1:5" ht="15" customHeight="1">
      <c r="A25" s="130" t="s">
        <v>144</v>
      </c>
      <c r="B25" s="131"/>
      <c r="C25" s="131"/>
      <c r="D25" s="131"/>
      <c r="E25" s="132" t="s">
        <v>6</v>
      </c>
    </row>
    <row r="26" spans="1:5">
      <c r="A26" s="53">
        <f>A24+1</f>
        <v>20</v>
      </c>
      <c r="B26" s="60" t="s">
        <v>882</v>
      </c>
      <c r="C26" s="31" t="s">
        <v>5</v>
      </c>
      <c r="D26" s="79"/>
      <c r="E26" s="77" t="s">
        <v>6</v>
      </c>
    </row>
    <row r="27" spans="1:5">
      <c r="A27" s="53">
        <f>A26+1</f>
        <v>21</v>
      </c>
      <c r="B27" s="66" t="s">
        <v>883</v>
      </c>
      <c r="C27" s="31" t="s">
        <v>5</v>
      </c>
      <c r="D27" s="79"/>
      <c r="E27" s="77" t="s">
        <v>6</v>
      </c>
    </row>
    <row r="28" spans="1:5">
      <c r="A28" s="53">
        <f>A27+1</f>
        <v>22</v>
      </c>
      <c r="B28" s="66" t="s">
        <v>342</v>
      </c>
      <c r="C28" s="31" t="s">
        <v>5</v>
      </c>
      <c r="D28" s="79"/>
      <c r="E28" s="77" t="s">
        <v>6</v>
      </c>
    </row>
    <row r="29" spans="1:5">
      <c r="A29" s="45">
        <f>A28+1</f>
        <v>23</v>
      </c>
      <c r="B29" s="95" t="s">
        <v>254</v>
      </c>
      <c r="C29" s="31" t="s">
        <v>5</v>
      </c>
      <c r="D29" s="64"/>
      <c r="E29" s="77" t="s">
        <v>6</v>
      </c>
    </row>
    <row r="30" spans="1:5">
      <c r="A30" s="53">
        <f>A29+1</f>
        <v>24</v>
      </c>
      <c r="B30" s="95" t="s">
        <v>145</v>
      </c>
      <c r="C30" s="31" t="s">
        <v>5</v>
      </c>
      <c r="D30" s="64"/>
      <c r="E30" s="77" t="s">
        <v>6</v>
      </c>
    </row>
    <row r="31" spans="1:5">
      <c r="A31" s="53">
        <f t="shared" si="0"/>
        <v>25</v>
      </c>
      <c r="B31" s="66" t="s">
        <v>881</v>
      </c>
      <c r="C31" s="31" t="s">
        <v>5</v>
      </c>
      <c r="D31" s="79"/>
      <c r="E31" s="77" t="s">
        <v>6</v>
      </c>
    </row>
    <row r="32" spans="1:5">
      <c r="A32" s="53">
        <f>A31+1</f>
        <v>26</v>
      </c>
      <c r="B32" s="95" t="s">
        <v>146</v>
      </c>
      <c r="C32" s="31" t="s">
        <v>5</v>
      </c>
      <c r="D32" s="79"/>
      <c r="E32" s="77" t="s">
        <v>6</v>
      </c>
    </row>
    <row r="33" spans="1:5" ht="21.75" thickBot="1">
      <c r="A33" s="45">
        <f t="shared" si="0"/>
        <v>27</v>
      </c>
      <c r="B33" s="95" t="s">
        <v>255</v>
      </c>
      <c r="C33" s="31" t="s">
        <v>5</v>
      </c>
      <c r="D33" s="78"/>
      <c r="E33" s="77" t="s">
        <v>6</v>
      </c>
    </row>
    <row r="34" spans="1:5" ht="16.5" thickTop="1" thickBot="1">
      <c r="A34" s="46">
        <v>2</v>
      </c>
      <c r="B34" s="47" t="s">
        <v>40</v>
      </c>
      <c r="C34" s="48" t="s">
        <v>33</v>
      </c>
      <c r="D34" s="49">
        <v>1</v>
      </c>
      <c r="E34" s="50"/>
    </row>
    <row r="35" spans="1:5" ht="15.75" thickTop="1">
      <c r="A35" s="51">
        <f>A33+1</f>
        <v>28</v>
      </c>
      <c r="B35" s="74" t="s">
        <v>34</v>
      </c>
      <c r="C35" s="61" t="s">
        <v>10</v>
      </c>
      <c r="D35" s="52"/>
      <c r="E35" s="77" t="s">
        <v>6</v>
      </c>
    </row>
    <row r="36" spans="1:5">
      <c r="A36" s="53">
        <f t="shared" ref="A36:A48" si="1">A35+1</f>
        <v>29</v>
      </c>
      <c r="B36" s="74" t="s">
        <v>35</v>
      </c>
      <c r="C36" s="61" t="s">
        <v>10</v>
      </c>
      <c r="D36" s="61"/>
      <c r="E36" s="77" t="s">
        <v>6</v>
      </c>
    </row>
    <row r="37" spans="1:5">
      <c r="A37" s="53">
        <f t="shared" si="1"/>
        <v>30</v>
      </c>
      <c r="B37" s="74" t="s">
        <v>36</v>
      </c>
      <c r="C37" s="61" t="s">
        <v>10</v>
      </c>
      <c r="D37" s="61"/>
      <c r="E37" s="77" t="s">
        <v>6</v>
      </c>
    </row>
    <row r="38" spans="1:5">
      <c r="A38" s="45">
        <f t="shared" si="1"/>
        <v>31</v>
      </c>
      <c r="B38" s="74" t="s">
        <v>257</v>
      </c>
      <c r="C38" s="22" t="s">
        <v>11</v>
      </c>
      <c r="D38" s="64"/>
      <c r="E38" s="77" t="s">
        <v>6</v>
      </c>
    </row>
    <row r="39" spans="1:5" ht="21">
      <c r="A39" s="53">
        <f t="shared" si="1"/>
        <v>32</v>
      </c>
      <c r="B39" s="74" t="s">
        <v>1114</v>
      </c>
      <c r="C39" s="22" t="s">
        <v>11</v>
      </c>
      <c r="D39" s="64"/>
      <c r="E39" s="77" t="s">
        <v>6</v>
      </c>
    </row>
    <row r="40" spans="1:5">
      <c r="A40" s="53">
        <f t="shared" si="1"/>
        <v>33</v>
      </c>
      <c r="B40" s="74" t="s">
        <v>258</v>
      </c>
      <c r="C40" s="22" t="s">
        <v>11</v>
      </c>
      <c r="D40" s="79"/>
      <c r="E40" s="77" t="s">
        <v>6</v>
      </c>
    </row>
    <row r="41" spans="1:5">
      <c r="A41" s="45">
        <f t="shared" si="1"/>
        <v>34</v>
      </c>
      <c r="B41" s="74" t="s">
        <v>884</v>
      </c>
      <c r="C41" s="22" t="s">
        <v>11</v>
      </c>
      <c r="D41" s="76"/>
      <c r="E41" s="77" t="s">
        <v>6</v>
      </c>
    </row>
    <row r="42" spans="1:5" ht="21">
      <c r="A42" s="53">
        <f t="shared" si="1"/>
        <v>35</v>
      </c>
      <c r="B42" s="74" t="s">
        <v>1115</v>
      </c>
      <c r="C42" s="22" t="s">
        <v>11</v>
      </c>
      <c r="D42" s="64"/>
      <c r="E42" s="77" t="s">
        <v>6</v>
      </c>
    </row>
    <row r="43" spans="1:5">
      <c r="A43" s="53">
        <f t="shared" si="1"/>
        <v>36</v>
      </c>
      <c r="B43" s="74" t="s">
        <v>885</v>
      </c>
      <c r="C43" s="22" t="s">
        <v>11</v>
      </c>
      <c r="D43" s="81"/>
      <c r="E43" s="77" t="s">
        <v>6</v>
      </c>
    </row>
    <row r="44" spans="1:5">
      <c r="A44" s="45">
        <f t="shared" si="1"/>
        <v>37</v>
      </c>
      <c r="B44" s="74" t="s">
        <v>259</v>
      </c>
      <c r="C44" s="22" t="s">
        <v>11</v>
      </c>
      <c r="D44" s="64"/>
      <c r="E44" s="77" t="s">
        <v>6</v>
      </c>
    </row>
    <row r="45" spans="1:5">
      <c r="A45" s="53">
        <f t="shared" si="1"/>
        <v>38</v>
      </c>
      <c r="B45" s="74" t="s">
        <v>886</v>
      </c>
      <c r="C45" s="22" t="s">
        <v>11</v>
      </c>
      <c r="D45" s="64"/>
      <c r="E45" s="77" t="s">
        <v>6</v>
      </c>
    </row>
    <row r="46" spans="1:5">
      <c r="A46" s="53">
        <f t="shared" si="1"/>
        <v>39</v>
      </c>
      <c r="B46" s="74" t="s">
        <v>887</v>
      </c>
      <c r="C46" s="22" t="s">
        <v>11</v>
      </c>
      <c r="D46" s="64"/>
      <c r="E46" s="77" t="s">
        <v>6</v>
      </c>
    </row>
    <row r="47" spans="1:5">
      <c r="A47" s="45">
        <f t="shared" si="1"/>
        <v>40</v>
      </c>
      <c r="B47" s="74" t="s">
        <v>260</v>
      </c>
      <c r="C47" s="22" t="s">
        <v>11</v>
      </c>
      <c r="D47" s="78"/>
      <c r="E47" s="77" t="s">
        <v>6</v>
      </c>
    </row>
    <row r="48" spans="1:5" ht="15.75" thickBot="1">
      <c r="A48" s="53">
        <f t="shared" si="1"/>
        <v>41</v>
      </c>
      <c r="B48" s="74" t="s">
        <v>261</v>
      </c>
      <c r="C48" s="22" t="s">
        <v>11</v>
      </c>
      <c r="D48" s="79"/>
      <c r="E48" s="77" t="s">
        <v>6</v>
      </c>
    </row>
    <row r="49" spans="1:5" ht="16.5" thickTop="1" thickBot="1">
      <c r="A49" s="139" t="s">
        <v>827</v>
      </c>
      <c r="B49" s="140"/>
      <c r="C49" s="54"/>
      <c r="D49" s="54"/>
      <c r="E49" s="55"/>
    </row>
    <row r="50" spans="1:5" ht="61.5" customHeight="1" thickTop="1">
      <c r="A50" s="53">
        <f>A48+1</f>
        <v>42</v>
      </c>
      <c r="B50" s="40" t="s">
        <v>256</v>
      </c>
      <c r="C50" s="22" t="s">
        <v>11</v>
      </c>
      <c r="D50" s="23"/>
      <c r="E50" s="24" t="s">
        <v>857</v>
      </c>
    </row>
    <row r="51" spans="1:5" ht="21">
      <c r="A51" s="53">
        <f>A50+1</f>
        <v>43</v>
      </c>
      <c r="B51" s="25" t="s">
        <v>13</v>
      </c>
      <c r="C51" s="61" t="s">
        <v>11</v>
      </c>
      <c r="D51" s="56"/>
      <c r="E51" s="77" t="s">
        <v>6</v>
      </c>
    </row>
    <row r="52" spans="1:5" ht="21">
      <c r="A52" s="57">
        <f>A51+1</f>
        <v>44</v>
      </c>
      <c r="B52" s="25" t="s">
        <v>14</v>
      </c>
      <c r="C52" s="61" t="s">
        <v>11</v>
      </c>
      <c r="D52" s="76"/>
      <c r="E52" s="77" t="s">
        <v>6</v>
      </c>
    </row>
    <row r="53" spans="1:5" ht="21">
      <c r="A53" s="57">
        <f>A52+1</f>
        <v>45</v>
      </c>
      <c r="B53" s="25" t="s">
        <v>15</v>
      </c>
      <c r="C53" s="61" t="s">
        <v>11</v>
      </c>
      <c r="D53" s="76"/>
      <c r="E53" s="77" t="s">
        <v>6</v>
      </c>
    </row>
    <row r="54" spans="1:5" ht="21">
      <c r="A54" s="57">
        <f>A53+1</f>
        <v>46</v>
      </c>
      <c r="B54" s="25" t="s">
        <v>16</v>
      </c>
      <c r="C54" s="61" t="s">
        <v>11</v>
      </c>
      <c r="D54" s="86"/>
      <c r="E54" s="77" t="s">
        <v>6</v>
      </c>
    </row>
    <row r="55" spans="1:5" ht="15.75" thickBot="1">
      <c r="A55" s="102">
        <f>A54+1</f>
        <v>47</v>
      </c>
      <c r="B55" s="103" t="s">
        <v>17</v>
      </c>
      <c r="C55" s="104" t="s">
        <v>11</v>
      </c>
      <c r="D55" s="105"/>
      <c r="E55" s="106" t="s">
        <v>6</v>
      </c>
    </row>
    <row r="56" spans="1:5" ht="50.25" customHeight="1">
      <c r="A56" s="69"/>
      <c r="B56" s="134" t="s">
        <v>18</v>
      </c>
      <c r="C56" s="135"/>
      <c r="D56" s="135"/>
      <c r="E56" s="135"/>
    </row>
    <row r="59" spans="1:5">
      <c r="B59" s="28" t="s">
        <v>19</v>
      </c>
      <c r="D59" s="21" t="s">
        <v>20</v>
      </c>
    </row>
    <row r="60" spans="1:5">
      <c r="B60" s="133" t="s">
        <v>21</v>
      </c>
      <c r="D60" s="21" t="s">
        <v>22</v>
      </c>
    </row>
    <row r="61" spans="1:5" ht="45">
      <c r="B61" s="133"/>
      <c r="D61" s="29" t="s">
        <v>23</v>
      </c>
    </row>
  </sheetData>
  <autoFilter ref="A2:E56"/>
  <mergeCells count="6">
    <mergeCell ref="B56:E56"/>
    <mergeCell ref="B60:B61"/>
    <mergeCell ref="A1:E1"/>
    <mergeCell ref="B3:E3"/>
    <mergeCell ref="A25:E25"/>
    <mergeCell ref="A49:B49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view="pageBreakPreview" topLeftCell="A37" zoomScaleSheetLayoutView="100" workbookViewId="0">
      <selection activeCell="A27" sqref="A27:XFD39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245</v>
      </c>
      <c r="C10" s="38"/>
      <c r="D10" s="38"/>
      <c r="E10" s="85"/>
    </row>
    <row r="11" spans="1:5" ht="16.5" thickTop="1" thickBot="1">
      <c r="A11" s="46">
        <v>1</v>
      </c>
      <c r="B11" s="47" t="s">
        <v>42</v>
      </c>
      <c r="C11" s="48" t="s">
        <v>33</v>
      </c>
      <c r="D11" s="49">
        <v>2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26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45">
        <f t="shared" si="0"/>
        <v>10</v>
      </c>
      <c r="B15" s="97" t="s">
        <v>841</v>
      </c>
      <c r="C15" s="70" t="s">
        <v>11</v>
      </c>
      <c r="D15" s="70"/>
      <c r="E15" s="72" t="s">
        <v>6</v>
      </c>
    </row>
    <row r="16" spans="1:5">
      <c r="A16" s="53">
        <f t="shared" si="0"/>
        <v>11</v>
      </c>
      <c r="B16" s="97" t="s">
        <v>842</v>
      </c>
      <c r="C16" s="70" t="s">
        <v>11</v>
      </c>
      <c r="D16" s="70"/>
      <c r="E16" s="72" t="s">
        <v>6</v>
      </c>
    </row>
    <row r="17" spans="1:5" ht="21">
      <c r="A17" s="53">
        <f t="shared" si="0"/>
        <v>12</v>
      </c>
      <c r="B17" s="97" t="s">
        <v>843</v>
      </c>
      <c r="C17" s="70" t="s">
        <v>11</v>
      </c>
      <c r="D17" s="70"/>
      <c r="E17" s="72" t="s">
        <v>844</v>
      </c>
    </row>
    <row r="18" spans="1:5" ht="21">
      <c r="A18" s="45">
        <f t="shared" si="0"/>
        <v>13</v>
      </c>
      <c r="B18" s="97" t="s">
        <v>845</v>
      </c>
      <c r="C18" s="70" t="s">
        <v>11</v>
      </c>
      <c r="D18" s="70"/>
      <c r="E18" s="72" t="s">
        <v>844</v>
      </c>
    </row>
    <row r="19" spans="1:5">
      <c r="A19" s="53">
        <f t="shared" si="0"/>
        <v>14</v>
      </c>
      <c r="B19" s="97" t="s">
        <v>846</v>
      </c>
      <c r="C19" s="70" t="s">
        <v>11</v>
      </c>
      <c r="D19" s="70"/>
      <c r="E19" s="72" t="s">
        <v>6</v>
      </c>
    </row>
    <row r="20" spans="1:5" ht="21">
      <c r="A20" s="53">
        <f t="shared" si="0"/>
        <v>15</v>
      </c>
      <c r="B20" s="97" t="s">
        <v>847</v>
      </c>
      <c r="C20" s="70" t="s">
        <v>11</v>
      </c>
      <c r="D20" s="70"/>
      <c r="E20" s="72" t="s">
        <v>848</v>
      </c>
    </row>
    <row r="21" spans="1:5">
      <c r="A21" s="53">
        <f t="shared" si="0"/>
        <v>16</v>
      </c>
      <c r="B21" s="97" t="s">
        <v>849</v>
      </c>
      <c r="C21" s="70" t="s">
        <v>11</v>
      </c>
      <c r="D21" s="70"/>
      <c r="E21" s="72" t="s">
        <v>6</v>
      </c>
    </row>
    <row r="22" spans="1:5">
      <c r="A22" s="53">
        <f t="shared" si="0"/>
        <v>17</v>
      </c>
      <c r="B22" s="97" t="s">
        <v>850</v>
      </c>
      <c r="C22" s="70" t="s">
        <v>11</v>
      </c>
      <c r="D22" s="70"/>
      <c r="E22" s="72" t="s">
        <v>6</v>
      </c>
    </row>
    <row r="23" spans="1:5">
      <c r="A23" s="53">
        <f t="shared" si="0"/>
        <v>18</v>
      </c>
      <c r="B23" s="97" t="s">
        <v>147</v>
      </c>
      <c r="C23" s="89" t="s">
        <v>11</v>
      </c>
      <c r="D23" s="70"/>
      <c r="E23" s="72" t="s">
        <v>6</v>
      </c>
    </row>
    <row r="24" spans="1:5">
      <c r="A24" s="53">
        <f t="shared" si="0"/>
        <v>19</v>
      </c>
      <c r="B24" s="97" t="s">
        <v>148</v>
      </c>
      <c r="C24" s="89" t="s">
        <v>11</v>
      </c>
      <c r="D24" s="70"/>
      <c r="E24" s="72" t="s">
        <v>6</v>
      </c>
    </row>
    <row r="25" spans="1:5" ht="21">
      <c r="A25" s="53">
        <f t="shared" si="0"/>
        <v>20</v>
      </c>
      <c r="B25" s="60" t="s">
        <v>851</v>
      </c>
      <c r="C25" s="89" t="s">
        <v>11</v>
      </c>
      <c r="D25" s="70"/>
      <c r="E25" s="72" t="s">
        <v>6</v>
      </c>
    </row>
    <row r="26" spans="1:5" ht="15.75" thickBot="1">
      <c r="A26" s="45">
        <f t="shared" si="0"/>
        <v>21</v>
      </c>
      <c r="B26" s="60" t="s">
        <v>878</v>
      </c>
      <c r="C26" s="89" t="s">
        <v>11</v>
      </c>
      <c r="D26" s="70"/>
      <c r="E26" s="72" t="s">
        <v>6</v>
      </c>
    </row>
    <row r="27" spans="1:5" s="116" customFormat="1" ht="16.5" thickTop="1" thickBot="1">
      <c r="A27" s="111">
        <v>2</v>
      </c>
      <c r="B27" s="112" t="s">
        <v>46</v>
      </c>
      <c r="C27" s="113" t="s">
        <v>33</v>
      </c>
      <c r="D27" s="114">
        <v>1</v>
      </c>
      <c r="E27" s="115"/>
    </row>
    <row r="28" spans="1:5" s="116" customFormat="1" ht="15.75" thickTop="1">
      <c r="A28" s="117">
        <f>A26+1</f>
        <v>22</v>
      </c>
      <c r="B28" s="118" t="s">
        <v>34</v>
      </c>
      <c r="C28" s="119" t="s">
        <v>10</v>
      </c>
      <c r="D28" s="120"/>
      <c r="E28" s="121" t="s">
        <v>6</v>
      </c>
    </row>
    <row r="29" spans="1:5" s="116" customFormat="1">
      <c r="A29" s="122">
        <f t="shared" ref="A29:A39" si="1">A28+1</f>
        <v>23</v>
      </c>
      <c r="B29" s="118" t="s">
        <v>35</v>
      </c>
      <c r="C29" s="119" t="s">
        <v>10</v>
      </c>
      <c r="D29" s="119"/>
      <c r="E29" s="121" t="s">
        <v>6</v>
      </c>
    </row>
    <row r="30" spans="1:5" s="116" customFormat="1">
      <c r="A30" s="122">
        <f t="shared" si="1"/>
        <v>24</v>
      </c>
      <c r="B30" s="118" t="s">
        <v>36</v>
      </c>
      <c r="C30" s="119" t="s">
        <v>10</v>
      </c>
      <c r="D30" s="119"/>
      <c r="E30" s="121" t="s">
        <v>6</v>
      </c>
    </row>
    <row r="31" spans="1:5" s="116" customFormat="1" ht="21">
      <c r="A31" s="123">
        <f t="shared" si="1"/>
        <v>25</v>
      </c>
      <c r="B31" s="118" t="s">
        <v>262</v>
      </c>
      <c r="C31" s="124" t="s">
        <v>11</v>
      </c>
      <c r="D31" s="125"/>
      <c r="E31" s="121" t="s">
        <v>6</v>
      </c>
    </row>
    <row r="32" spans="1:5" s="116" customFormat="1" ht="31.5">
      <c r="A32" s="122">
        <f t="shared" si="1"/>
        <v>26</v>
      </c>
      <c r="B32" s="118" t="s">
        <v>263</v>
      </c>
      <c r="C32" s="124" t="s">
        <v>11</v>
      </c>
      <c r="D32" s="125"/>
      <c r="E32" s="121" t="s">
        <v>271</v>
      </c>
    </row>
    <row r="33" spans="1:5" s="116" customFormat="1" ht="21">
      <c r="A33" s="122">
        <f t="shared" si="1"/>
        <v>27</v>
      </c>
      <c r="B33" s="118" t="s">
        <v>264</v>
      </c>
      <c r="C33" s="124" t="s">
        <v>11</v>
      </c>
      <c r="D33" s="126"/>
      <c r="E33" s="121" t="s">
        <v>6</v>
      </c>
    </row>
    <row r="34" spans="1:5" s="116" customFormat="1" ht="42">
      <c r="A34" s="123">
        <f t="shared" si="1"/>
        <v>28</v>
      </c>
      <c r="B34" s="118" t="s">
        <v>265</v>
      </c>
      <c r="C34" s="124" t="s">
        <v>11</v>
      </c>
      <c r="D34" s="127"/>
      <c r="E34" s="121" t="s">
        <v>272</v>
      </c>
    </row>
    <row r="35" spans="1:5" s="116" customFormat="1" ht="31.5">
      <c r="A35" s="122">
        <f t="shared" si="1"/>
        <v>29</v>
      </c>
      <c r="B35" s="118" t="s">
        <v>266</v>
      </c>
      <c r="C35" s="124" t="s">
        <v>11</v>
      </c>
      <c r="D35" s="125"/>
      <c r="E35" s="121" t="s">
        <v>273</v>
      </c>
    </row>
    <row r="36" spans="1:5" s="116" customFormat="1">
      <c r="A36" s="122">
        <f t="shared" si="1"/>
        <v>30</v>
      </c>
      <c r="B36" s="118" t="s">
        <v>267</v>
      </c>
      <c r="C36" s="124" t="s">
        <v>11</v>
      </c>
      <c r="D36" s="128"/>
      <c r="E36" s="121" t="s">
        <v>6</v>
      </c>
    </row>
    <row r="37" spans="1:5" s="116" customFormat="1" ht="31.5">
      <c r="A37" s="123">
        <f t="shared" si="1"/>
        <v>31</v>
      </c>
      <c r="B37" s="118" t="s">
        <v>268</v>
      </c>
      <c r="C37" s="124" t="s">
        <v>11</v>
      </c>
      <c r="D37" s="125"/>
      <c r="E37" s="121" t="s">
        <v>273</v>
      </c>
    </row>
    <row r="38" spans="1:5" s="116" customFormat="1">
      <c r="A38" s="122">
        <f t="shared" si="1"/>
        <v>32</v>
      </c>
      <c r="B38" s="118" t="s">
        <v>269</v>
      </c>
      <c r="C38" s="124" t="s">
        <v>11</v>
      </c>
      <c r="D38" s="125"/>
      <c r="E38" s="121" t="s">
        <v>6</v>
      </c>
    </row>
    <row r="39" spans="1:5" s="116" customFormat="1" ht="21.75" thickBot="1">
      <c r="A39" s="122">
        <f t="shared" si="1"/>
        <v>33</v>
      </c>
      <c r="B39" s="118" t="s">
        <v>270</v>
      </c>
      <c r="C39" s="124" t="s">
        <v>11</v>
      </c>
      <c r="D39" s="125"/>
      <c r="E39" s="121" t="s">
        <v>274</v>
      </c>
    </row>
    <row r="40" spans="1:5" ht="16.5" thickTop="1" thickBot="1">
      <c r="A40" s="139" t="s">
        <v>829</v>
      </c>
      <c r="B40" s="140"/>
      <c r="C40" s="54"/>
      <c r="D40" s="54"/>
      <c r="E40" s="55"/>
    </row>
    <row r="41" spans="1:5" ht="61.5" customHeight="1" thickTop="1">
      <c r="A41" s="45">
        <f>A39+1</f>
        <v>34</v>
      </c>
      <c r="B41" s="40" t="s">
        <v>256</v>
      </c>
      <c r="C41" s="22" t="s">
        <v>11</v>
      </c>
      <c r="D41" s="23"/>
      <c r="E41" s="24" t="s">
        <v>857</v>
      </c>
    </row>
    <row r="42" spans="1:5" ht="21">
      <c r="A42" s="53">
        <f>A41+1</f>
        <v>35</v>
      </c>
      <c r="B42" s="25" t="s">
        <v>13</v>
      </c>
      <c r="C42" s="61" t="s">
        <v>11</v>
      </c>
      <c r="D42" s="56"/>
      <c r="E42" s="77" t="s">
        <v>6</v>
      </c>
    </row>
    <row r="43" spans="1:5" ht="21">
      <c r="A43" s="57">
        <f>A42+1</f>
        <v>36</v>
      </c>
      <c r="B43" s="25" t="s">
        <v>14</v>
      </c>
      <c r="C43" s="61" t="s">
        <v>11</v>
      </c>
      <c r="D43" s="76"/>
      <c r="E43" s="77" t="s">
        <v>6</v>
      </c>
    </row>
    <row r="44" spans="1:5" ht="21">
      <c r="A44" s="57">
        <f>A43+1</f>
        <v>37</v>
      </c>
      <c r="B44" s="25" t="s">
        <v>15</v>
      </c>
      <c r="C44" s="61" t="s">
        <v>11</v>
      </c>
      <c r="D44" s="76"/>
      <c r="E44" s="77" t="s">
        <v>6</v>
      </c>
    </row>
    <row r="45" spans="1:5" ht="21">
      <c r="A45" s="57">
        <f>A44+1</f>
        <v>38</v>
      </c>
      <c r="B45" s="25" t="s">
        <v>16</v>
      </c>
      <c r="C45" s="61" t="s">
        <v>11</v>
      </c>
      <c r="D45" s="86"/>
      <c r="E45" s="77" t="s">
        <v>6</v>
      </c>
    </row>
    <row r="46" spans="1:5" ht="15.75" thickBot="1">
      <c r="A46" s="102">
        <f>A45+1</f>
        <v>39</v>
      </c>
      <c r="B46" s="103" t="s">
        <v>17</v>
      </c>
      <c r="C46" s="104" t="s">
        <v>11</v>
      </c>
      <c r="D46" s="105"/>
      <c r="E46" s="106" t="s">
        <v>6</v>
      </c>
    </row>
    <row r="47" spans="1:5" ht="50.25" customHeight="1">
      <c r="A47" s="69"/>
      <c r="B47" s="134" t="s">
        <v>18</v>
      </c>
      <c r="C47" s="135"/>
      <c r="D47" s="135"/>
      <c r="E47" s="135"/>
    </row>
    <row r="50" spans="2:4">
      <c r="B50" s="28" t="s">
        <v>19</v>
      </c>
      <c r="D50" s="21" t="s">
        <v>20</v>
      </c>
    </row>
    <row r="51" spans="2:4">
      <c r="B51" s="133" t="s">
        <v>21</v>
      </c>
      <c r="D51" s="21" t="s">
        <v>22</v>
      </c>
    </row>
    <row r="52" spans="2:4" ht="45">
      <c r="B52" s="133"/>
      <c r="D52" s="29" t="s">
        <v>23</v>
      </c>
    </row>
  </sheetData>
  <autoFilter ref="A2:E47"/>
  <mergeCells count="5">
    <mergeCell ref="B47:E47"/>
    <mergeCell ref="B51:B52"/>
    <mergeCell ref="A40:B40"/>
    <mergeCell ref="A1:E1"/>
    <mergeCell ref="B3:E3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topLeftCell="A18" zoomScaleSheetLayoutView="100" workbookViewId="0">
      <selection activeCell="B28" sqref="B28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129" t="s">
        <v>1111</v>
      </c>
      <c r="C10" s="38"/>
      <c r="D10" s="38"/>
      <c r="E10" s="85"/>
    </row>
    <row r="11" spans="1:5" ht="16.5" thickTop="1" thickBot="1">
      <c r="A11" s="46">
        <v>2</v>
      </c>
      <c r="B11" s="47" t="s">
        <v>46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2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 ht="21">
      <c r="A15" s="45">
        <f t="shared" si="0"/>
        <v>10</v>
      </c>
      <c r="B15" s="74" t="s">
        <v>262</v>
      </c>
      <c r="C15" s="75" t="s">
        <v>11</v>
      </c>
      <c r="D15" s="64"/>
      <c r="E15" s="77" t="s">
        <v>6</v>
      </c>
    </row>
    <row r="16" spans="1:5" ht="31.5">
      <c r="A16" s="53">
        <f t="shared" si="0"/>
        <v>11</v>
      </c>
      <c r="B16" s="74" t="s">
        <v>263</v>
      </c>
      <c r="C16" s="75" t="s">
        <v>11</v>
      </c>
      <c r="D16" s="64"/>
      <c r="E16" s="77" t="s">
        <v>271</v>
      </c>
    </row>
    <row r="17" spans="1:5" ht="21">
      <c r="A17" s="53">
        <f t="shared" si="0"/>
        <v>12</v>
      </c>
      <c r="B17" s="74" t="s">
        <v>264</v>
      </c>
      <c r="C17" s="75" t="s">
        <v>11</v>
      </c>
      <c r="D17" s="79"/>
      <c r="E17" s="77" t="s">
        <v>6</v>
      </c>
    </row>
    <row r="18" spans="1:5" ht="42">
      <c r="A18" s="45">
        <f t="shared" si="0"/>
        <v>13</v>
      </c>
      <c r="B18" s="74" t="s">
        <v>265</v>
      </c>
      <c r="C18" s="75" t="s">
        <v>11</v>
      </c>
      <c r="D18" s="76"/>
      <c r="E18" s="77" t="s">
        <v>272</v>
      </c>
    </row>
    <row r="19" spans="1:5" ht="31.5">
      <c r="A19" s="53">
        <f t="shared" si="0"/>
        <v>14</v>
      </c>
      <c r="B19" s="74" t="s">
        <v>266</v>
      </c>
      <c r="C19" s="75" t="s">
        <v>11</v>
      </c>
      <c r="D19" s="64"/>
      <c r="E19" s="77" t="s">
        <v>273</v>
      </c>
    </row>
    <row r="20" spans="1:5">
      <c r="A20" s="53">
        <f t="shared" si="0"/>
        <v>15</v>
      </c>
      <c r="B20" s="74" t="s">
        <v>267</v>
      </c>
      <c r="C20" s="75" t="s">
        <v>11</v>
      </c>
      <c r="D20" s="81"/>
      <c r="E20" s="77" t="s">
        <v>6</v>
      </c>
    </row>
    <row r="21" spans="1:5" ht="31.5">
      <c r="A21" s="45">
        <f t="shared" si="0"/>
        <v>16</v>
      </c>
      <c r="B21" s="74" t="s">
        <v>268</v>
      </c>
      <c r="C21" s="75" t="s">
        <v>11</v>
      </c>
      <c r="D21" s="64"/>
      <c r="E21" s="77" t="s">
        <v>273</v>
      </c>
    </row>
    <row r="22" spans="1:5">
      <c r="A22" s="53">
        <f t="shared" si="0"/>
        <v>17</v>
      </c>
      <c r="B22" s="74" t="s">
        <v>269</v>
      </c>
      <c r="C22" s="75" t="s">
        <v>11</v>
      </c>
      <c r="D22" s="64"/>
      <c r="E22" s="77" t="s">
        <v>6</v>
      </c>
    </row>
    <row r="23" spans="1:5" ht="21.75" thickBot="1">
      <c r="A23" s="53">
        <f t="shared" si="0"/>
        <v>18</v>
      </c>
      <c r="B23" s="74" t="s">
        <v>270</v>
      </c>
      <c r="C23" s="75" t="s">
        <v>11</v>
      </c>
      <c r="D23" s="64"/>
      <c r="E23" s="77" t="s">
        <v>274</v>
      </c>
    </row>
    <row r="24" spans="1:5" ht="16.5" thickTop="1" thickBot="1">
      <c r="A24" s="139" t="s">
        <v>1112</v>
      </c>
      <c r="B24" s="140"/>
      <c r="C24" s="54"/>
      <c r="D24" s="54"/>
      <c r="E24" s="55"/>
    </row>
    <row r="25" spans="1:5" ht="61.5" customHeight="1" thickTop="1">
      <c r="A25" s="45">
        <f>A23+1</f>
        <v>19</v>
      </c>
      <c r="B25" s="40" t="s">
        <v>256</v>
      </c>
      <c r="C25" s="22" t="s">
        <v>11</v>
      </c>
      <c r="D25" s="23"/>
      <c r="E25" s="24" t="s">
        <v>857</v>
      </c>
    </row>
    <row r="26" spans="1:5" ht="21">
      <c r="A26" s="53">
        <f>A25+1</f>
        <v>20</v>
      </c>
      <c r="B26" s="25" t="s">
        <v>13</v>
      </c>
      <c r="C26" s="61" t="s">
        <v>11</v>
      </c>
      <c r="D26" s="56"/>
      <c r="E26" s="77" t="s">
        <v>6</v>
      </c>
    </row>
    <row r="27" spans="1:5" ht="21">
      <c r="A27" s="57">
        <f>A26+1</f>
        <v>21</v>
      </c>
      <c r="B27" s="25" t="s">
        <v>14</v>
      </c>
      <c r="C27" s="61" t="s">
        <v>11</v>
      </c>
      <c r="D27" s="76"/>
      <c r="E27" s="77" t="s">
        <v>6</v>
      </c>
    </row>
    <row r="28" spans="1:5" ht="21">
      <c r="A28" s="57">
        <f>A27+1</f>
        <v>22</v>
      </c>
      <c r="B28" s="25" t="s">
        <v>15</v>
      </c>
      <c r="C28" s="61" t="s">
        <v>11</v>
      </c>
      <c r="D28" s="76"/>
      <c r="E28" s="77" t="s">
        <v>6</v>
      </c>
    </row>
    <row r="29" spans="1:5" ht="21">
      <c r="A29" s="57">
        <f>A28+1</f>
        <v>23</v>
      </c>
      <c r="B29" s="25" t="s">
        <v>16</v>
      </c>
      <c r="C29" s="61" t="s">
        <v>11</v>
      </c>
      <c r="D29" s="86"/>
      <c r="E29" s="77" t="s">
        <v>6</v>
      </c>
    </row>
    <row r="30" spans="1:5" ht="15.75" thickBot="1">
      <c r="A30" s="102">
        <f>A29+1</f>
        <v>24</v>
      </c>
      <c r="B30" s="103" t="s">
        <v>17</v>
      </c>
      <c r="C30" s="104" t="s">
        <v>11</v>
      </c>
      <c r="D30" s="105"/>
      <c r="E30" s="106" t="s">
        <v>6</v>
      </c>
    </row>
    <row r="31" spans="1:5" ht="50.25" customHeight="1">
      <c r="A31" s="69"/>
      <c r="B31" s="134" t="s">
        <v>18</v>
      </c>
      <c r="C31" s="135"/>
      <c r="D31" s="135"/>
      <c r="E31" s="135"/>
    </row>
    <row r="34" spans="2:4">
      <c r="B34" s="28" t="s">
        <v>19</v>
      </c>
      <c r="D34" s="21" t="s">
        <v>20</v>
      </c>
    </row>
    <row r="35" spans="2:4">
      <c r="B35" s="133" t="s">
        <v>21</v>
      </c>
      <c r="D35" s="21" t="s">
        <v>22</v>
      </c>
    </row>
    <row r="36" spans="2:4" ht="45">
      <c r="B36" s="133"/>
      <c r="D36" s="29" t="s">
        <v>23</v>
      </c>
    </row>
  </sheetData>
  <autoFilter ref="A2:E31"/>
  <mergeCells count="5">
    <mergeCell ref="A1:E1"/>
    <mergeCell ref="B3:E3"/>
    <mergeCell ref="A24:B24"/>
    <mergeCell ref="B31:E31"/>
    <mergeCell ref="B35:B36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43" zoomScaleSheetLayoutView="100" workbookViewId="0">
      <selection activeCell="B45" sqref="B45"/>
    </sheetView>
  </sheetViews>
  <sheetFormatPr defaultColWidth="8.85546875" defaultRowHeight="15"/>
  <cols>
    <col min="1" max="1" width="8.7109375" style="27" customWidth="1"/>
    <col min="2" max="2" width="65.7109375" style="21" customWidth="1"/>
    <col min="3" max="3" width="34" style="21" bestFit="1" customWidth="1"/>
    <col min="4" max="4" width="23.7109375" style="21" customWidth="1"/>
    <col min="5" max="5" width="35.42578125" style="21" customWidth="1"/>
    <col min="6" max="16384" width="8.85546875" style="21"/>
  </cols>
  <sheetData>
    <row r="1" spans="1:5" ht="66.75" customHeight="1" thickBot="1">
      <c r="A1" s="136" t="s">
        <v>825</v>
      </c>
      <c r="B1" s="137"/>
      <c r="C1" s="137"/>
      <c r="D1" s="137"/>
      <c r="E1" s="138"/>
    </row>
    <row r="2" spans="1:5" ht="33" thickTop="1" thickBot="1">
      <c r="A2" s="41" t="s">
        <v>0</v>
      </c>
      <c r="B2" s="42" t="s">
        <v>1</v>
      </c>
      <c r="C2" s="42" t="s">
        <v>2</v>
      </c>
      <c r="D2" s="42" t="s">
        <v>3</v>
      </c>
      <c r="E2" s="43" t="s">
        <v>4</v>
      </c>
    </row>
    <row r="3" spans="1:5" ht="54" customHeight="1" thickTop="1" thickBot="1">
      <c r="A3" s="44"/>
      <c r="B3" s="144" t="s">
        <v>828</v>
      </c>
      <c r="C3" s="144"/>
      <c r="D3" s="144"/>
      <c r="E3" s="145"/>
    </row>
    <row r="4" spans="1:5" ht="53.25" thickTop="1">
      <c r="A4" s="45">
        <v>1</v>
      </c>
      <c r="B4" s="84" t="s">
        <v>858</v>
      </c>
      <c r="C4" s="76" t="s">
        <v>792</v>
      </c>
      <c r="D4" s="64"/>
      <c r="E4" s="77" t="s">
        <v>6</v>
      </c>
    </row>
    <row r="5" spans="1:5" ht="63">
      <c r="A5" s="45">
        <f>A4+1</f>
        <v>2</v>
      </c>
      <c r="B5" s="84" t="s">
        <v>7</v>
      </c>
      <c r="C5" s="76" t="s">
        <v>793</v>
      </c>
      <c r="D5" s="64"/>
      <c r="E5" s="77" t="s">
        <v>6</v>
      </c>
    </row>
    <row r="6" spans="1:5" ht="63">
      <c r="A6" s="45">
        <f>A5+1</f>
        <v>3</v>
      </c>
      <c r="B6" s="84" t="s">
        <v>8</v>
      </c>
      <c r="C6" s="76" t="s">
        <v>794</v>
      </c>
      <c r="D6" s="64"/>
      <c r="E6" s="77" t="s">
        <v>6</v>
      </c>
    </row>
    <row r="7" spans="1:5" ht="63">
      <c r="A7" s="45">
        <f>A6+1</f>
        <v>4</v>
      </c>
      <c r="B7" s="65" t="s">
        <v>796</v>
      </c>
      <c r="C7" s="76" t="s">
        <v>792</v>
      </c>
      <c r="D7" s="64"/>
      <c r="E7" s="77" t="s">
        <v>6</v>
      </c>
    </row>
    <row r="8" spans="1:5" ht="63">
      <c r="A8" s="45">
        <f>A7+1</f>
        <v>5</v>
      </c>
      <c r="B8" s="84" t="s">
        <v>795</v>
      </c>
      <c r="C8" s="76" t="s">
        <v>792</v>
      </c>
      <c r="D8" s="64"/>
      <c r="E8" s="77" t="s">
        <v>6</v>
      </c>
    </row>
    <row r="9" spans="1:5" ht="231.75" thickBot="1">
      <c r="A9" s="45">
        <f>A8+1</f>
        <v>6</v>
      </c>
      <c r="B9" s="84" t="s">
        <v>9</v>
      </c>
      <c r="C9" s="76" t="s">
        <v>792</v>
      </c>
      <c r="D9" s="64"/>
      <c r="E9" s="77" t="s">
        <v>6</v>
      </c>
    </row>
    <row r="10" spans="1:5" s="30" customFormat="1" ht="16.5" thickTop="1" thickBot="1">
      <c r="A10" s="68"/>
      <c r="B10" s="38" t="s">
        <v>246</v>
      </c>
      <c r="C10" s="38"/>
      <c r="D10" s="38"/>
      <c r="E10" s="85"/>
    </row>
    <row r="11" spans="1:5" ht="16.5" thickTop="1" thickBot="1">
      <c r="A11" s="46">
        <v>1</v>
      </c>
      <c r="B11" s="47" t="s">
        <v>45</v>
      </c>
      <c r="C11" s="48" t="s">
        <v>33</v>
      </c>
      <c r="D11" s="49">
        <v>1</v>
      </c>
      <c r="E11" s="50"/>
    </row>
    <row r="12" spans="1:5" ht="15.75" thickTop="1">
      <c r="A12" s="51">
        <f>A9+1</f>
        <v>7</v>
      </c>
      <c r="B12" s="74" t="s">
        <v>34</v>
      </c>
      <c r="C12" s="61" t="s">
        <v>10</v>
      </c>
      <c r="D12" s="52"/>
      <c r="E12" s="77" t="s">
        <v>6</v>
      </c>
    </row>
    <row r="13" spans="1:5">
      <c r="A13" s="53">
        <f t="shared" ref="A13:A53" si="0">A12+1</f>
        <v>8</v>
      </c>
      <c r="B13" s="74" t="s">
        <v>35</v>
      </c>
      <c r="C13" s="61" t="s">
        <v>10</v>
      </c>
      <c r="D13" s="61"/>
      <c r="E13" s="77" t="s">
        <v>6</v>
      </c>
    </row>
    <row r="14" spans="1:5">
      <c r="A14" s="53">
        <f t="shared" si="0"/>
        <v>9</v>
      </c>
      <c r="B14" s="74" t="s">
        <v>36</v>
      </c>
      <c r="C14" s="61" t="s">
        <v>10</v>
      </c>
      <c r="D14" s="61"/>
      <c r="E14" s="77" t="s">
        <v>6</v>
      </c>
    </row>
    <row r="15" spans="1:5">
      <c r="A15" s="130" t="s">
        <v>177</v>
      </c>
      <c r="B15" s="131"/>
      <c r="C15" s="148"/>
      <c r="D15" s="131"/>
      <c r="E15" s="98"/>
    </row>
    <row r="16" spans="1:5" ht="21">
      <c r="A16" s="45">
        <f>A14+1</f>
        <v>10</v>
      </c>
      <c r="B16" s="74" t="s">
        <v>172</v>
      </c>
      <c r="C16" s="75" t="s">
        <v>11</v>
      </c>
      <c r="D16" s="64"/>
      <c r="E16" s="77" t="s">
        <v>6</v>
      </c>
    </row>
    <row r="17" spans="1:5" ht="42">
      <c r="A17" s="45">
        <f>A16+1</f>
        <v>11</v>
      </c>
      <c r="B17" s="74" t="s">
        <v>1118</v>
      </c>
      <c r="C17" s="75" t="s">
        <v>11</v>
      </c>
      <c r="D17" s="64"/>
      <c r="E17" s="77" t="s">
        <v>6</v>
      </c>
    </row>
    <row r="18" spans="1:5">
      <c r="A18" s="53">
        <f t="shared" si="0"/>
        <v>12</v>
      </c>
      <c r="B18" s="74" t="s">
        <v>151</v>
      </c>
      <c r="C18" s="75" t="s">
        <v>11</v>
      </c>
      <c r="D18" s="64"/>
      <c r="E18" s="77" t="s">
        <v>6</v>
      </c>
    </row>
    <row r="19" spans="1:5" ht="31.5">
      <c r="A19" s="53">
        <f t="shared" si="0"/>
        <v>13</v>
      </c>
      <c r="B19" s="74" t="s">
        <v>178</v>
      </c>
      <c r="C19" s="75" t="s">
        <v>11</v>
      </c>
      <c r="D19" s="79"/>
      <c r="E19" s="77" t="s">
        <v>344</v>
      </c>
    </row>
    <row r="20" spans="1:5">
      <c r="A20" s="45">
        <f t="shared" si="0"/>
        <v>14</v>
      </c>
      <c r="B20" s="74" t="s">
        <v>179</v>
      </c>
      <c r="C20" s="75" t="s">
        <v>11</v>
      </c>
      <c r="D20" s="76"/>
      <c r="E20" s="77" t="s">
        <v>6</v>
      </c>
    </row>
    <row r="21" spans="1:5" ht="31.5">
      <c r="A21" s="53">
        <f t="shared" si="0"/>
        <v>15</v>
      </c>
      <c r="B21" s="74" t="s">
        <v>1119</v>
      </c>
      <c r="C21" s="75" t="s">
        <v>11</v>
      </c>
      <c r="D21" s="64"/>
      <c r="E21" s="77" t="s">
        <v>6</v>
      </c>
    </row>
    <row r="22" spans="1:5" ht="21">
      <c r="A22" s="53">
        <f t="shared" si="0"/>
        <v>16</v>
      </c>
      <c r="B22" s="74" t="s">
        <v>180</v>
      </c>
      <c r="C22" s="75" t="s">
        <v>11</v>
      </c>
      <c r="D22" s="81"/>
      <c r="E22" s="77" t="s">
        <v>6</v>
      </c>
    </row>
    <row r="23" spans="1:5" ht="31.5">
      <c r="A23" s="45">
        <f t="shared" si="0"/>
        <v>17</v>
      </c>
      <c r="B23" s="74" t="s">
        <v>1120</v>
      </c>
      <c r="C23" s="75" t="s">
        <v>11</v>
      </c>
      <c r="D23" s="64"/>
      <c r="E23" s="77" t="s">
        <v>6</v>
      </c>
    </row>
    <row r="24" spans="1:5" ht="21">
      <c r="A24" s="53">
        <f t="shared" si="0"/>
        <v>18</v>
      </c>
      <c r="B24" s="74" t="s">
        <v>152</v>
      </c>
      <c r="C24" s="75" t="s">
        <v>11</v>
      </c>
      <c r="D24" s="64"/>
      <c r="E24" s="77" t="s">
        <v>6</v>
      </c>
    </row>
    <row r="25" spans="1:5">
      <c r="A25" s="53">
        <f t="shared" si="0"/>
        <v>19</v>
      </c>
      <c r="B25" s="74" t="s">
        <v>153</v>
      </c>
      <c r="C25" s="75" t="s">
        <v>11</v>
      </c>
      <c r="D25" s="64"/>
      <c r="E25" s="77" t="s">
        <v>6</v>
      </c>
    </row>
    <row r="26" spans="1:5" ht="21">
      <c r="A26" s="45">
        <f t="shared" si="0"/>
        <v>20</v>
      </c>
      <c r="B26" s="74" t="s">
        <v>181</v>
      </c>
      <c r="C26" s="75" t="s">
        <v>11</v>
      </c>
      <c r="D26" s="78"/>
      <c r="E26" s="77" t="s">
        <v>6</v>
      </c>
    </row>
    <row r="27" spans="1:5">
      <c r="A27" s="130" t="s">
        <v>176</v>
      </c>
      <c r="B27" s="131"/>
      <c r="C27" s="148"/>
      <c r="D27" s="131"/>
      <c r="E27" s="98"/>
    </row>
    <row r="28" spans="1:5">
      <c r="A28" s="45">
        <f>A26+1</f>
        <v>21</v>
      </c>
      <c r="B28" s="74" t="s">
        <v>154</v>
      </c>
      <c r="C28" s="75" t="s">
        <v>11</v>
      </c>
      <c r="D28" s="78"/>
      <c r="E28" s="77" t="s">
        <v>6</v>
      </c>
    </row>
    <row r="29" spans="1:5">
      <c r="A29" s="53">
        <f t="shared" si="0"/>
        <v>22</v>
      </c>
      <c r="B29" s="74" t="s">
        <v>155</v>
      </c>
      <c r="C29" s="75" t="s">
        <v>11</v>
      </c>
      <c r="D29" s="79"/>
      <c r="E29" s="77" t="s">
        <v>6</v>
      </c>
    </row>
    <row r="30" spans="1:5">
      <c r="A30" s="45">
        <f t="shared" si="0"/>
        <v>23</v>
      </c>
      <c r="B30" s="74" t="s">
        <v>782</v>
      </c>
      <c r="C30" s="75" t="s">
        <v>11</v>
      </c>
      <c r="D30" s="78"/>
      <c r="E30" s="77" t="s">
        <v>6</v>
      </c>
    </row>
    <row r="31" spans="1:5">
      <c r="A31" s="53">
        <f t="shared" si="0"/>
        <v>24</v>
      </c>
      <c r="B31" s="74" t="s">
        <v>156</v>
      </c>
      <c r="C31" s="75" t="s">
        <v>11</v>
      </c>
      <c r="D31" s="79"/>
      <c r="E31" s="77" t="s">
        <v>6</v>
      </c>
    </row>
    <row r="32" spans="1:5">
      <c r="A32" s="45">
        <f t="shared" si="0"/>
        <v>25</v>
      </c>
      <c r="B32" s="74" t="s">
        <v>157</v>
      </c>
      <c r="C32" s="75" t="s">
        <v>11</v>
      </c>
      <c r="D32" s="78"/>
      <c r="E32" s="77" t="s">
        <v>6</v>
      </c>
    </row>
    <row r="33" spans="1:5">
      <c r="A33" s="53">
        <f t="shared" si="0"/>
        <v>26</v>
      </c>
      <c r="B33" s="74" t="s">
        <v>158</v>
      </c>
      <c r="C33" s="75" t="s">
        <v>11</v>
      </c>
      <c r="D33" s="79"/>
      <c r="E33" s="77" t="s">
        <v>6</v>
      </c>
    </row>
    <row r="34" spans="1:5">
      <c r="A34" s="130" t="s">
        <v>175</v>
      </c>
      <c r="B34" s="131"/>
      <c r="C34" s="148"/>
      <c r="D34" s="131"/>
      <c r="E34" s="98"/>
    </row>
    <row r="35" spans="1:5">
      <c r="A35" s="53">
        <f>A33+1</f>
        <v>27</v>
      </c>
      <c r="B35" s="74" t="s">
        <v>1121</v>
      </c>
      <c r="C35" s="75" t="s">
        <v>11</v>
      </c>
      <c r="D35" s="64"/>
      <c r="E35" s="77" t="s">
        <v>6</v>
      </c>
    </row>
    <row r="36" spans="1:5">
      <c r="A36" s="53">
        <f t="shared" si="0"/>
        <v>28</v>
      </c>
      <c r="B36" s="74" t="s">
        <v>160</v>
      </c>
      <c r="C36" s="75" t="s">
        <v>11</v>
      </c>
      <c r="D36" s="79"/>
      <c r="E36" s="77" t="s">
        <v>6</v>
      </c>
    </row>
    <row r="37" spans="1:5" ht="31.5">
      <c r="A37" s="45">
        <f t="shared" si="0"/>
        <v>29</v>
      </c>
      <c r="B37" s="74" t="s">
        <v>159</v>
      </c>
      <c r="C37" s="75" t="s">
        <v>11</v>
      </c>
      <c r="D37" s="76"/>
      <c r="E37" s="77" t="s">
        <v>6</v>
      </c>
    </row>
    <row r="38" spans="1:5">
      <c r="A38" s="130" t="s">
        <v>174</v>
      </c>
      <c r="B38" s="131"/>
      <c r="C38" s="148"/>
      <c r="D38" s="131"/>
      <c r="E38" s="98"/>
    </row>
    <row r="39" spans="1:5" ht="63">
      <c r="A39" s="53">
        <f>A37+1</f>
        <v>30</v>
      </c>
      <c r="B39" s="74" t="s">
        <v>161</v>
      </c>
      <c r="C39" s="75" t="s">
        <v>11</v>
      </c>
      <c r="D39" s="64"/>
      <c r="E39" s="77" t="s">
        <v>6</v>
      </c>
    </row>
    <row r="40" spans="1:5" ht="73.5">
      <c r="A40" s="53">
        <f t="shared" si="0"/>
        <v>31</v>
      </c>
      <c r="B40" s="74" t="s">
        <v>780</v>
      </c>
      <c r="C40" s="75" t="s">
        <v>11</v>
      </c>
      <c r="D40" s="79"/>
      <c r="E40" s="77" t="s">
        <v>781</v>
      </c>
    </row>
    <row r="41" spans="1:5" ht="73.5">
      <c r="A41" s="45">
        <f t="shared" si="0"/>
        <v>32</v>
      </c>
      <c r="B41" s="74" t="s">
        <v>162</v>
      </c>
      <c r="C41" s="75" t="s">
        <v>11</v>
      </c>
      <c r="D41" s="76"/>
      <c r="E41" s="77" t="s">
        <v>6</v>
      </c>
    </row>
    <row r="42" spans="1:5">
      <c r="A42" s="53">
        <f t="shared" si="0"/>
        <v>33</v>
      </c>
      <c r="B42" s="74" t="s">
        <v>163</v>
      </c>
      <c r="C42" s="75" t="s">
        <v>11</v>
      </c>
      <c r="D42" s="64"/>
      <c r="E42" s="77" t="s">
        <v>6</v>
      </c>
    </row>
    <row r="43" spans="1:5">
      <c r="A43" s="53">
        <f t="shared" si="0"/>
        <v>34</v>
      </c>
      <c r="B43" s="74" t="s">
        <v>164</v>
      </c>
      <c r="C43" s="75" t="s">
        <v>11</v>
      </c>
      <c r="D43" s="81"/>
      <c r="E43" s="77" t="s">
        <v>6</v>
      </c>
    </row>
    <row r="44" spans="1:5" ht="52.5">
      <c r="A44" s="45">
        <f t="shared" si="0"/>
        <v>35</v>
      </c>
      <c r="B44" s="74" t="s">
        <v>790</v>
      </c>
      <c r="C44" s="75" t="s">
        <v>11</v>
      </c>
      <c r="D44" s="64"/>
      <c r="E44" s="77" t="s">
        <v>6</v>
      </c>
    </row>
    <row r="45" spans="1:5">
      <c r="A45" s="53">
        <f t="shared" si="0"/>
        <v>36</v>
      </c>
      <c r="B45" s="74" t="s">
        <v>165</v>
      </c>
      <c r="C45" s="75" t="s">
        <v>11</v>
      </c>
      <c r="D45" s="64"/>
      <c r="E45" s="77" t="s">
        <v>6</v>
      </c>
    </row>
    <row r="46" spans="1:5">
      <c r="A46" s="130" t="s">
        <v>173</v>
      </c>
      <c r="B46" s="131"/>
      <c r="C46" s="148"/>
      <c r="D46" s="131"/>
      <c r="E46" s="98"/>
    </row>
    <row r="47" spans="1:5" ht="73.5">
      <c r="A47" s="45">
        <f>A45+1</f>
        <v>37</v>
      </c>
      <c r="B47" s="74" t="s">
        <v>166</v>
      </c>
      <c r="C47" s="75" t="s">
        <v>11</v>
      </c>
      <c r="D47" s="78"/>
      <c r="E47" s="77" t="s">
        <v>6</v>
      </c>
    </row>
    <row r="48" spans="1:5" ht="73.5">
      <c r="A48" s="53">
        <f t="shared" si="0"/>
        <v>38</v>
      </c>
      <c r="B48" s="74" t="s">
        <v>167</v>
      </c>
      <c r="C48" s="75" t="s">
        <v>11</v>
      </c>
      <c r="D48" s="79"/>
      <c r="E48" s="77" t="s">
        <v>6</v>
      </c>
    </row>
    <row r="49" spans="1:5">
      <c r="A49" s="130" t="s">
        <v>168</v>
      </c>
      <c r="B49" s="131"/>
      <c r="C49" s="148"/>
      <c r="D49" s="131"/>
      <c r="E49" s="98"/>
    </row>
    <row r="50" spans="1:5">
      <c r="A50" s="53">
        <f>A48+1</f>
        <v>39</v>
      </c>
      <c r="B50" s="74" t="s">
        <v>169</v>
      </c>
      <c r="C50" s="75" t="s">
        <v>11</v>
      </c>
      <c r="D50" s="79"/>
      <c r="E50" s="77" t="s">
        <v>6</v>
      </c>
    </row>
    <row r="51" spans="1:5">
      <c r="A51" s="53">
        <f>A50+1</f>
        <v>40</v>
      </c>
      <c r="B51" s="74" t="s">
        <v>791</v>
      </c>
      <c r="C51" s="75" t="s">
        <v>11</v>
      </c>
      <c r="D51" s="78"/>
      <c r="E51" s="77" t="s">
        <v>6</v>
      </c>
    </row>
    <row r="52" spans="1:5" ht="21">
      <c r="A52" s="53">
        <f>A51+1</f>
        <v>41</v>
      </c>
      <c r="B52" s="74" t="s">
        <v>170</v>
      </c>
      <c r="C52" s="75" t="s">
        <v>11</v>
      </c>
      <c r="D52" s="78"/>
      <c r="E52" s="77" t="s">
        <v>6</v>
      </c>
    </row>
    <row r="53" spans="1:5" ht="15.75" thickBot="1">
      <c r="A53" s="53">
        <f t="shared" si="0"/>
        <v>42</v>
      </c>
      <c r="B53" s="74" t="s">
        <v>171</v>
      </c>
      <c r="C53" s="75" t="s">
        <v>11</v>
      </c>
      <c r="D53" s="79"/>
      <c r="E53" s="77" t="s">
        <v>6</v>
      </c>
    </row>
    <row r="54" spans="1:5" ht="16.5" thickTop="1" thickBot="1">
      <c r="A54" s="139" t="s">
        <v>12</v>
      </c>
      <c r="B54" s="140"/>
      <c r="C54" s="54"/>
      <c r="D54" s="54"/>
      <c r="E54" s="55"/>
    </row>
    <row r="55" spans="1:5" ht="61.5" customHeight="1" thickTop="1">
      <c r="A55" s="53">
        <f>A53+1</f>
        <v>43</v>
      </c>
      <c r="B55" s="40" t="s">
        <v>256</v>
      </c>
      <c r="C55" s="22" t="s">
        <v>11</v>
      </c>
      <c r="D55" s="23"/>
      <c r="E55" s="24" t="s">
        <v>857</v>
      </c>
    </row>
    <row r="56" spans="1:5" ht="21">
      <c r="A56" s="53">
        <f>A55+1</f>
        <v>44</v>
      </c>
      <c r="B56" s="25" t="s">
        <v>13</v>
      </c>
      <c r="C56" s="61" t="s">
        <v>11</v>
      </c>
      <c r="D56" s="56"/>
      <c r="E56" s="77" t="s">
        <v>6</v>
      </c>
    </row>
    <row r="57" spans="1:5" ht="21">
      <c r="A57" s="57">
        <f>A56+1</f>
        <v>45</v>
      </c>
      <c r="B57" s="25" t="s">
        <v>14</v>
      </c>
      <c r="C57" s="61" t="s">
        <v>11</v>
      </c>
      <c r="D57" s="76"/>
      <c r="E57" s="77" t="s">
        <v>6</v>
      </c>
    </row>
    <row r="58" spans="1:5" ht="21">
      <c r="A58" s="57">
        <f>A57+1</f>
        <v>46</v>
      </c>
      <c r="B58" s="25" t="s">
        <v>15</v>
      </c>
      <c r="C58" s="61" t="s">
        <v>11</v>
      </c>
      <c r="D58" s="76"/>
      <c r="E58" s="77" t="s">
        <v>6</v>
      </c>
    </row>
    <row r="59" spans="1:5" ht="21">
      <c r="A59" s="57">
        <f>A58+1</f>
        <v>47</v>
      </c>
      <c r="B59" s="25" t="s">
        <v>16</v>
      </c>
      <c r="C59" s="61" t="s">
        <v>11</v>
      </c>
      <c r="D59" s="86"/>
      <c r="E59" s="77" t="s">
        <v>6</v>
      </c>
    </row>
    <row r="60" spans="1:5" ht="15.75" thickBot="1">
      <c r="A60" s="102">
        <f>A59+1</f>
        <v>48</v>
      </c>
      <c r="B60" s="103" t="s">
        <v>17</v>
      </c>
      <c r="C60" s="104" t="s">
        <v>11</v>
      </c>
      <c r="D60" s="105"/>
      <c r="E60" s="106" t="s">
        <v>6</v>
      </c>
    </row>
    <row r="61" spans="1:5" ht="50.25" customHeight="1">
      <c r="A61" s="69"/>
      <c r="B61" s="134" t="s">
        <v>18</v>
      </c>
      <c r="C61" s="135"/>
      <c r="D61" s="135"/>
      <c r="E61" s="135"/>
    </row>
    <row r="64" spans="1:5">
      <c r="B64" s="28" t="s">
        <v>19</v>
      </c>
      <c r="D64" s="21" t="s">
        <v>20</v>
      </c>
    </row>
    <row r="65" spans="2:4">
      <c r="B65" s="133" t="s">
        <v>21</v>
      </c>
      <c r="D65" s="21" t="s">
        <v>22</v>
      </c>
    </row>
    <row r="66" spans="2:4" ht="45">
      <c r="B66" s="133"/>
      <c r="D66" s="29" t="s">
        <v>23</v>
      </c>
    </row>
  </sheetData>
  <autoFilter ref="A2:E61"/>
  <mergeCells count="17">
    <mergeCell ref="B61:E61"/>
    <mergeCell ref="B65:B66"/>
    <mergeCell ref="A49:B49"/>
    <mergeCell ref="C49:D49"/>
    <mergeCell ref="A54:B54"/>
    <mergeCell ref="A34:B34"/>
    <mergeCell ref="C34:D34"/>
    <mergeCell ref="A38:B38"/>
    <mergeCell ref="C38:D38"/>
    <mergeCell ref="A46:B46"/>
    <mergeCell ref="C46:D46"/>
    <mergeCell ref="A1:E1"/>
    <mergeCell ref="B3:E3"/>
    <mergeCell ref="A15:B15"/>
    <mergeCell ref="C15:D15"/>
    <mergeCell ref="A27:B27"/>
    <mergeCell ref="C27:D27"/>
  </mergeCells>
  <pageMargins left="0.25" right="0.25" top="0.75" bottom="0.75" header="0.3" footer="0.3"/>
  <pageSetup paperSize="9" scale="85" fitToHeight="0" orientation="landscape" r:id="rId1"/>
  <headerFooter>
    <oddFooter>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P_I</vt:lpstr>
      <vt:lpstr>P_II</vt:lpstr>
      <vt:lpstr>P_III</vt:lpstr>
      <vt:lpstr>P_IV</vt:lpstr>
      <vt:lpstr>P_V</vt:lpstr>
      <vt:lpstr>P_VI</vt:lpstr>
      <vt:lpstr>P_VII</vt:lpstr>
      <vt:lpstr>P_VII a</vt:lpstr>
      <vt:lpstr>P_VIII</vt:lpstr>
      <vt:lpstr>P_IX</vt:lpstr>
      <vt:lpstr>Zestawienie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Jarecki Tomasz</dc:creator>
  <cp:lastModifiedBy>ktuchowska</cp:lastModifiedBy>
  <cp:lastPrinted>2018-05-30T12:29:57Z</cp:lastPrinted>
  <dcterms:created xsi:type="dcterms:W3CDTF">2017-09-29T13:36:06Z</dcterms:created>
  <dcterms:modified xsi:type="dcterms:W3CDTF">2018-06-19T13:04:43Z</dcterms:modified>
</cp:coreProperties>
</file>